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8800" windowHeight="17480"/>
  </bookViews>
  <sheets>
    <sheet name="цены на косметику IMAGE" sheetId="3" r:id="rId1"/>
  </sheets>
  <definedNames>
    <definedName name="_xlnm.Print_Area" localSheetId="0">'цены на косметику IMAGE'!$A$1:$D$100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5" i="3" l="1"/>
  <c r="C84" i="3"/>
  <c r="E76" i="3"/>
  <c r="L76" i="3"/>
  <c r="G76" i="3"/>
  <c r="I76" i="3"/>
  <c r="K76" i="3"/>
  <c r="C76" i="3"/>
  <c r="H76" i="3"/>
  <c r="J76" i="3"/>
  <c r="G84" i="3"/>
  <c r="K85" i="3"/>
  <c r="K84" i="3"/>
  <c r="E85" i="3"/>
  <c r="L85" i="3"/>
  <c r="E84" i="3"/>
  <c r="L84" i="3"/>
  <c r="J84" i="3"/>
  <c r="H85" i="3"/>
  <c r="G85" i="3"/>
  <c r="J85" i="3"/>
  <c r="I85" i="3"/>
  <c r="H84" i="3"/>
  <c r="I84" i="3"/>
  <c r="L83" i="3"/>
  <c r="K83" i="3"/>
  <c r="J83" i="3"/>
  <c r="I83" i="3"/>
  <c r="H83" i="3"/>
  <c r="G83" i="3"/>
  <c r="C72" i="3"/>
  <c r="C73" i="3"/>
  <c r="C74" i="3"/>
  <c r="C70" i="3"/>
  <c r="G70" i="3"/>
  <c r="E69" i="3"/>
  <c r="L69" i="3"/>
  <c r="G69" i="3"/>
  <c r="C69" i="3"/>
  <c r="I69" i="3"/>
  <c r="K69" i="3"/>
  <c r="J69" i="3"/>
  <c r="H69" i="3"/>
  <c r="C24" i="3"/>
  <c r="I24" i="3"/>
  <c r="C20" i="3"/>
  <c r="J24" i="3"/>
  <c r="E20" i="3"/>
  <c r="L20" i="3"/>
  <c r="E24" i="3"/>
  <c r="L24" i="3"/>
  <c r="K20" i="3"/>
  <c r="J20" i="3"/>
  <c r="K24" i="3"/>
  <c r="H24" i="3"/>
  <c r="G24" i="3"/>
  <c r="I20" i="3"/>
  <c r="G20" i="3"/>
  <c r="H20" i="3"/>
  <c r="H15" i="3"/>
  <c r="I15" i="3"/>
  <c r="J15" i="3"/>
  <c r="K15" i="3"/>
  <c r="L15" i="3"/>
  <c r="H27" i="3"/>
  <c r="I27" i="3"/>
  <c r="J27" i="3"/>
  <c r="K27" i="3"/>
  <c r="L27" i="3"/>
  <c r="H35" i="3"/>
  <c r="I35" i="3"/>
  <c r="J35" i="3"/>
  <c r="K35" i="3"/>
  <c r="L35" i="3"/>
  <c r="H42" i="3"/>
  <c r="I42" i="3"/>
  <c r="J42" i="3"/>
  <c r="K42" i="3"/>
  <c r="L42" i="3"/>
  <c r="H59" i="3"/>
  <c r="I59" i="3"/>
  <c r="J59" i="3"/>
  <c r="K59" i="3"/>
  <c r="L59" i="3"/>
  <c r="H64" i="3"/>
  <c r="I64" i="3"/>
  <c r="J64" i="3"/>
  <c r="K64" i="3"/>
  <c r="L64" i="3"/>
  <c r="H75" i="3"/>
  <c r="I75" i="3"/>
  <c r="J75" i="3"/>
  <c r="K75" i="3"/>
  <c r="L75" i="3"/>
  <c r="H86" i="3"/>
  <c r="I86" i="3"/>
  <c r="J86" i="3"/>
  <c r="K86" i="3"/>
  <c r="L86" i="3"/>
  <c r="H99" i="3"/>
  <c r="I99" i="3"/>
  <c r="J99" i="3"/>
  <c r="K99" i="3"/>
  <c r="L99" i="3"/>
  <c r="G15" i="3"/>
  <c r="G27" i="3"/>
  <c r="G35" i="3"/>
  <c r="G42" i="3"/>
  <c r="G59" i="3"/>
  <c r="G64" i="3"/>
  <c r="G75" i="3"/>
  <c r="G86" i="3"/>
  <c r="G99" i="3"/>
  <c r="E26" i="3"/>
  <c r="L26" i="3"/>
  <c r="C14" i="3"/>
  <c r="J26" i="3"/>
  <c r="I26" i="3"/>
  <c r="H14" i="3"/>
  <c r="G14" i="3"/>
  <c r="I14" i="3"/>
  <c r="K26" i="3"/>
  <c r="K14" i="3"/>
  <c r="J14" i="3"/>
  <c r="E14" i="3"/>
  <c r="L14" i="3"/>
  <c r="G26" i="3"/>
  <c r="C26" i="3"/>
  <c r="H26" i="3"/>
  <c r="I34" i="3"/>
  <c r="H34" i="3"/>
  <c r="K34" i="3"/>
  <c r="C34" i="3"/>
  <c r="J34" i="3"/>
  <c r="G34" i="3"/>
  <c r="E34" i="3"/>
  <c r="L34" i="3"/>
  <c r="I77" i="3"/>
  <c r="C77" i="3"/>
  <c r="E77" i="3"/>
  <c r="L77" i="3"/>
  <c r="K77" i="3"/>
  <c r="G77" i="3"/>
  <c r="H77" i="3"/>
  <c r="J77" i="3"/>
  <c r="G100" i="3"/>
  <c r="G47" i="3"/>
  <c r="G78" i="3"/>
  <c r="E41" i="3"/>
  <c r="L41" i="3"/>
  <c r="H78" i="3"/>
  <c r="K47" i="3"/>
  <c r="K41" i="3"/>
  <c r="I78" i="3"/>
  <c r="E78" i="3"/>
  <c r="L78" i="3"/>
  <c r="E47" i="3"/>
  <c r="L47" i="3"/>
  <c r="C78" i="3"/>
  <c r="K48" i="3"/>
  <c r="J100" i="3"/>
  <c r="H25" i="3"/>
  <c r="G48" i="3"/>
  <c r="C25" i="3"/>
  <c r="J48" i="3"/>
  <c r="I100" i="3"/>
  <c r="I25" i="3"/>
  <c r="E25" i="3"/>
  <c r="L25" i="3"/>
  <c r="G25" i="3"/>
  <c r="C48" i="3"/>
  <c r="K78" i="3"/>
  <c r="J78" i="3"/>
  <c r="J47" i="3"/>
  <c r="I47" i="3"/>
  <c r="C47" i="3"/>
  <c r="I48" i="3"/>
  <c r="H48" i="3"/>
  <c r="E48" i="3"/>
  <c r="L48" i="3"/>
  <c r="K100" i="3"/>
  <c r="H100" i="3"/>
  <c r="E100" i="3"/>
  <c r="L100" i="3"/>
  <c r="K25" i="3"/>
  <c r="J25" i="3"/>
  <c r="C100" i="3"/>
  <c r="J41" i="3"/>
  <c r="I41" i="3"/>
  <c r="H41" i="3"/>
  <c r="G41" i="3"/>
  <c r="C41" i="3"/>
  <c r="H47" i="3"/>
  <c r="G53" i="3"/>
  <c r="C53" i="3"/>
  <c r="I53" i="3"/>
  <c r="J53" i="3"/>
  <c r="H53" i="3"/>
  <c r="E53" i="3"/>
  <c r="L53" i="3"/>
  <c r="K53" i="3"/>
  <c r="G40" i="3"/>
  <c r="E40" i="3"/>
  <c r="L40" i="3"/>
  <c r="K40" i="3"/>
  <c r="J40" i="3"/>
  <c r="I40" i="3"/>
  <c r="C40" i="3"/>
  <c r="G57" i="3"/>
  <c r="C57" i="3"/>
  <c r="I57" i="3"/>
  <c r="J57" i="3"/>
  <c r="H57" i="3"/>
  <c r="E57" i="3"/>
  <c r="L57" i="3"/>
  <c r="K57" i="3"/>
  <c r="H40" i="3"/>
  <c r="G32" i="3"/>
  <c r="C66" i="3"/>
  <c r="G98" i="3"/>
  <c r="C65" i="3"/>
  <c r="E71" i="3"/>
  <c r="L71" i="3"/>
  <c r="G71" i="3"/>
  <c r="E67" i="3"/>
  <c r="L67" i="3"/>
  <c r="G67" i="3"/>
  <c r="J32" i="3"/>
  <c r="E32" i="3"/>
  <c r="L32" i="3"/>
  <c r="I32" i="3"/>
  <c r="J98" i="3"/>
  <c r="G44" i="3"/>
  <c r="K98" i="3"/>
  <c r="I44" i="3"/>
  <c r="K67" i="3"/>
  <c r="K32" i="3"/>
  <c r="I98" i="3"/>
  <c r="E98" i="3"/>
  <c r="L98" i="3"/>
  <c r="K44" i="3"/>
  <c r="J44" i="3"/>
  <c r="H44" i="3"/>
  <c r="C44" i="3"/>
  <c r="K71" i="3"/>
  <c r="G30" i="3"/>
  <c r="E44" i="3"/>
  <c r="L44" i="3"/>
  <c r="C98" i="3"/>
  <c r="C32" i="3"/>
  <c r="J67" i="3"/>
  <c r="C67" i="3"/>
  <c r="I67" i="3"/>
  <c r="J71" i="3"/>
  <c r="C71" i="3"/>
  <c r="I71" i="3"/>
  <c r="G36" i="3"/>
  <c r="C36" i="3"/>
  <c r="G46" i="3"/>
  <c r="C46" i="3"/>
  <c r="G97" i="3"/>
  <c r="C97" i="3"/>
  <c r="G16" i="3"/>
  <c r="C16" i="3"/>
  <c r="G60" i="3"/>
  <c r="C60" i="3"/>
  <c r="C88" i="3"/>
  <c r="G13" i="3"/>
  <c r="C13" i="3"/>
  <c r="G62" i="3"/>
  <c r="C62" i="3"/>
  <c r="G9" i="3"/>
  <c r="C9" i="3"/>
  <c r="G43" i="3"/>
  <c r="C43" i="3"/>
  <c r="G49" i="3"/>
  <c r="C49" i="3"/>
  <c r="G91" i="3"/>
  <c r="C91" i="3"/>
  <c r="G12" i="3"/>
  <c r="C12" i="3"/>
  <c r="G37" i="3"/>
  <c r="C37" i="3"/>
  <c r="G21" i="3"/>
  <c r="C21" i="3"/>
  <c r="G45" i="3"/>
  <c r="C45" i="3"/>
  <c r="G79" i="3"/>
  <c r="C79" i="3"/>
  <c r="G96" i="3"/>
  <c r="C96" i="3"/>
  <c r="G17" i="3"/>
  <c r="C17" i="3"/>
  <c r="G23" i="3"/>
  <c r="C23" i="3"/>
  <c r="C38" i="3"/>
  <c r="G10" i="3"/>
  <c r="C10" i="3"/>
  <c r="G80" i="3"/>
  <c r="C80" i="3"/>
  <c r="G11" i="3"/>
  <c r="C11" i="3"/>
  <c r="G50" i="3"/>
  <c r="C50" i="3"/>
  <c r="H98" i="3"/>
  <c r="H32" i="3"/>
  <c r="G74" i="3"/>
  <c r="G88" i="3"/>
  <c r="G65" i="3"/>
  <c r="G72" i="3"/>
  <c r="G73" i="3"/>
  <c r="E13" i="3"/>
  <c r="L13" i="3"/>
  <c r="J13" i="3"/>
  <c r="K13" i="3"/>
  <c r="I13" i="3"/>
  <c r="K62" i="3"/>
  <c r="I62" i="3"/>
  <c r="E62" i="3"/>
  <c r="L62" i="3"/>
  <c r="J62" i="3"/>
  <c r="H62" i="3"/>
  <c r="H9" i="3"/>
  <c r="K17" i="3"/>
  <c r="I17" i="3"/>
  <c r="E17" i="3"/>
  <c r="L17" i="3"/>
  <c r="J17" i="3"/>
  <c r="K23" i="3"/>
  <c r="I23" i="3"/>
  <c r="E23" i="3"/>
  <c r="L23" i="3"/>
  <c r="J23" i="3"/>
  <c r="K30" i="3"/>
  <c r="E46" i="3"/>
  <c r="L46" i="3"/>
  <c r="J46" i="3"/>
  <c r="K46" i="3"/>
  <c r="I46" i="3"/>
  <c r="E72" i="3"/>
  <c r="L72" i="3"/>
  <c r="J72" i="3"/>
  <c r="H72" i="3"/>
  <c r="I72" i="3"/>
  <c r="K72" i="3"/>
  <c r="K97" i="3"/>
  <c r="I97" i="3"/>
  <c r="E97" i="3"/>
  <c r="L97" i="3"/>
  <c r="J97" i="3"/>
  <c r="E11" i="3"/>
  <c r="L11" i="3"/>
  <c r="J11" i="3"/>
  <c r="H11" i="3"/>
  <c r="K11" i="3"/>
  <c r="I11" i="3"/>
  <c r="E16" i="3"/>
  <c r="L16" i="3"/>
  <c r="J16" i="3"/>
  <c r="K16" i="3"/>
  <c r="I16" i="3"/>
  <c r="K45" i="3"/>
  <c r="I45" i="3"/>
  <c r="E45" i="3"/>
  <c r="L45" i="3"/>
  <c r="J45" i="3"/>
  <c r="K60" i="3"/>
  <c r="I60" i="3"/>
  <c r="E60" i="3"/>
  <c r="L60" i="3"/>
  <c r="H60" i="3"/>
  <c r="J60" i="3"/>
  <c r="E74" i="3"/>
  <c r="L74" i="3"/>
  <c r="J74" i="3"/>
  <c r="H74" i="3"/>
  <c r="K74" i="3"/>
  <c r="I74" i="3"/>
  <c r="E88" i="3"/>
  <c r="L88" i="3"/>
  <c r="J88" i="3"/>
  <c r="I88" i="3"/>
  <c r="K88" i="3"/>
  <c r="K10" i="3"/>
  <c r="I10" i="3"/>
  <c r="E10" i="3"/>
  <c r="L10" i="3"/>
  <c r="J10" i="3"/>
  <c r="H10" i="3"/>
  <c r="E36" i="3"/>
  <c r="L36" i="3"/>
  <c r="J36" i="3"/>
  <c r="K36" i="3"/>
  <c r="I36" i="3"/>
  <c r="K43" i="3"/>
  <c r="I43" i="3"/>
  <c r="E43" i="3"/>
  <c r="L43" i="3"/>
  <c r="J43" i="3"/>
  <c r="K49" i="3"/>
  <c r="I49" i="3"/>
  <c r="E49" i="3"/>
  <c r="L49" i="3"/>
  <c r="J49" i="3"/>
  <c r="E65" i="3"/>
  <c r="L65" i="3"/>
  <c r="J65" i="3"/>
  <c r="H65" i="3"/>
  <c r="K65" i="3"/>
  <c r="I65" i="3"/>
  <c r="K70" i="3"/>
  <c r="I70" i="3"/>
  <c r="J70" i="3"/>
  <c r="E70" i="3"/>
  <c r="L70" i="3"/>
  <c r="H70" i="3"/>
  <c r="E80" i="3"/>
  <c r="L80" i="3"/>
  <c r="J80" i="3"/>
  <c r="I80" i="3"/>
  <c r="K80" i="3"/>
  <c r="K91" i="3"/>
  <c r="I91" i="3"/>
  <c r="J91" i="3"/>
  <c r="E91" i="3"/>
  <c r="L91" i="3"/>
  <c r="K12" i="3"/>
  <c r="I12" i="3"/>
  <c r="E12" i="3"/>
  <c r="L12" i="3"/>
  <c r="J12" i="3"/>
  <c r="H12" i="3"/>
  <c r="K37" i="3"/>
  <c r="I37" i="3"/>
  <c r="E37" i="3"/>
  <c r="L37" i="3"/>
  <c r="J37" i="3"/>
  <c r="K21" i="3"/>
  <c r="I21" i="3"/>
  <c r="E21" i="3"/>
  <c r="L21" i="3"/>
  <c r="J21" i="3"/>
  <c r="E50" i="3"/>
  <c r="L50" i="3"/>
  <c r="J50" i="3"/>
  <c r="I50" i="3"/>
  <c r="K50" i="3"/>
  <c r="K73" i="3"/>
  <c r="I73" i="3"/>
  <c r="E73" i="3"/>
  <c r="L73" i="3"/>
  <c r="H73" i="3"/>
  <c r="J73" i="3"/>
  <c r="K79" i="3"/>
  <c r="I79" i="3"/>
  <c r="J79" i="3"/>
  <c r="E79" i="3"/>
  <c r="L79" i="3"/>
  <c r="H79" i="3"/>
  <c r="E96" i="3"/>
  <c r="L96" i="3"/>
  <c r="J96" i="3"/>
  <c r="I96" i="3"/>
  <c r="K96" i="3"/>
  <c r="E9" i="3"/>
  <c r="L9" i="3"/>
  <c r="J9" i="3"/>
  <c r="K9" i="3"/>
  <c r="I9" i="3"/>
  <c r="K38" i="3"/>
  <c r="E30" i="3"/>
  <c r="L30" i="3"/>
  <c r="J38" i="3"/>
  <c r="H30" i="3"/>
  <c r="E68" i="3"/>
  <c r="L68" i="3"/>
  <c r="G68" i="3"/>
  <c r="K82" i="3"/>
  <c r="C82" i="3"/>
  <c r="J82" i="3"/>
  <c r="G82" i="3"/>
  <c r="E82" i="3"/>
  <c r="L82" i="3"/>
  <c r="I82" i="3"/>
  <c r="H67" i="3"/>
  <c r="H71" i="3"/>
  <c r="I38" i="3"/>
  <c r="H38" i="3"/>
  <c r="E38" i="3"/>
  <c r="L38" i="3"/>
  <c r="I30" i="3"/>
  <c r="J30" i="3"/>
  <c r="G38" i="3"/>
  <c r="J68" i="3"/>
  <c r="I68" i="3"/>
  <c r="C30" i="3"/>
  <c r="K68" i="3"/>
  <c r="C68" i="3"/>
  <c r="C95" i="3"/>
  <c r="G22" i="3"/>
  <c r="C22" i="3"/>
  <c r="G61" i="3"/>
  <c r="C61" i="3"/>
  <c r="C7" i="3"/>
  <c r="G93" i="3"/>
  <c r="C93" i="3"/>
  <c r="G89" i="3"/>
  <c r="C89" i="3"/>
  <c r="G58" i="3"/>
  <c r="C58" i="3"/>
  <c r="G52" i="3"/>
  <c r="C52" i="3"/>
  <c r="G90" i="3"/>
  <c r="C90" i="3"/>
  <c r="G29" i="3"/>
  <c r="C29" i="3"/>
  <c r="G19" i="3"/>
  <c r="C19" i="3"/>
  <c r="G18" i="3"/>
  <c r="C18" i="3"/>
  <c r="G94" i="3"/>
  <c r="C94" i="3"/>
  <c r="G33" i="3"/>
  <c r="C33" i="3"/>
  <c r="G31" i="3"/>
  <c r="C31" i="3"/>
  <c r="C56" i="3"/>
  <c r="C87" i="3"/>
  <c r="G92" i="3"/>
  <c r="C92" i="3"/>
  <c r="G39" i="3"/>
  <c r="C39" i="3"/>
  <c r="G54" i="3"/>
  <c r="C54" i="3"/>
  <c r="G55" i="3"/>
  <c r="C55" i="3"/>
  <c r="G63" i="3"/>
  <c r="C63" i="3"/>
  <c r="G8" i="3"/>
  <c r="C8" i="3"/>
  <c r="G28" i="3"/>
  <c r="C28" i="3"/>
  <c r="G81" i="3"/>
  <c r="C81" i="3"/>
  <c r="H50" i="3"/>
  <c r="H37" i="3"/>
  <c r="H91" i="3"/>
  <c r="H80" i="3"/>
  <c r="H43" i="3"/>
  <c r="H45" i="3"/>
  <c r="H97" i="3"/>
  <c r="H46" i="3"/>
  <c r="H23" i="3"/>
  <c r="G7" i="3"/>
  <c r="H7" i="3"/>
  <c r="J7" i="3"/>
  <c r="E7" i="3"/>
  <c r="L7" i="3"/>
  <c r="I7" i="3"/>
  <c r="K7" i="3"/>
  <c r="H96" i="3"/>
  <c r="H21" i="3"/>
  <c r="H49" i="3"/>
  <c r="H36" i="3"/>
  <c r="H88" i="3"/>
  <c r="H16" i="3"/>
  <c r="H17" i="3"/>
  <c r="H13" i="3"/>
  <c r="G95" i="3"/>
  <c r="G66" i="3"/>
  <c r="G56" i="3"/>
  <c r="G87" i="3"/>
  <c r="K29" i="3"/>
  <c r="I29" i="3"/>
  <c r="E29" i="3"/>
  <c r="L29" i="3"/>
  <c r="J29" i="3"/>
  <c r="K19" i="3"/>
  <c r="I19" i="3"/>
  <c r="E19" i="3"/>
  <c r="L19" i="3"/>
  <c r="J19" i="3"/>
  <c r="E18" i="3"/>
  <c r="L18" i="3"/>
  <c r="J18" i="3"/>
  <c r="K18" i="3"/>
  <c r="I18" i="3"/>
  <c r="K33" i="3"/>
  <c r="I33" i="3"/>
  <c r="E33" i="3"/>
  <c r="L33" i="3"/>
  <c r="J33" i="3"/>
  <c r="E31" i="3"/>
  <c r="L31" i="3"/>
  <c r="J31" i="3"/>
  <c r="K31" i="3"/>
  <c r="I31" i="3"/>
  <c r="K63" i="3"/>
  <c r="I63" i="3"/>
  <c r="E63" i="3"/>
  <c r="L63" i="3"/>
  <c r="J63" i="3"/>
  <c r="H63" i="3"/>
  <c r="E22" i="3"/>
  <c r="L22" i="3"/>
  <c r="J22" i="3"/>
  <c r="K22" i="3"/>
  <c r="I22" i="3"/>
  <c r="E61" i="3"/>
  <c r="L61" i="3"/>
  <c r="J61" i="3"/>
  <c r="H61" i="3"/>
  <c r="K61" i="3"/>
  <c r="I61" i="3"/>
  <c r="K8" i="3"/>
  <c r="I8" i="3"/>
  <c r="E8" i="3"/>
  <c r="L8" i="3"/>
  <c r="J8" i="3"/>
  <c r="H8" i="3"/>
  <c r="E28" i="3"/>
  <c r="L28" i="3"/>
  <c r="J28" i="3"/>
  <c r="K28" i="3"/>
  <c r="I28" i="3"/>
  <c r="E54" i="3"/>
  <c r="L54" i="3"/>
  <c r="J54" i="3"/>
  <c r="K54" i="3"/>
  <c r="I54" i="3"/>
  <c r="K89" i="3"/>
  <c r="I89" i="3"/>
  <c r="E89" i="3"/>
  <c r="L89" i="3"/>
  <c r="J89" i="3"/>
  <c r="K58" i="3"/>
  <c r="I58" i="3"/>
  <c r="E58" i="3"/>
  <c r="L58" i="3"/>
  <c r="J58" i="3"/>
  <c r="K95" i="3"/>
  <c r="I95" i="3"/>
  <c r="J95" i="3"/>
  <c r="E95" i="3"/>
  <c r="L95" i="3"/>
  <c r="K81" i="3"/>
  <c r="I81" i="3"/>
  <c r="E81" i="3"/>
  <c r="L81" i="3"/>
  <c r="J81" i="3"/>
  <c r="E92" i="3"/>
  <c r="L92" i="3"/>
  <c r="J92" i="3"/>
  <c r="I92" i="3"/>
  <c r="K92" i="3"/>
  <c r="E55" i="3"/>
  <c r="L55" i="3"/>
  <c r="J55" i="3"/>
  <c r="K55" i="3"/>
  <c r="I55" i="3"/>
  <c r="E52" i="3"/>
  <c r="L52" i="3"/>
  <c r="J52" i="3"/>
  <c r="K52" i="3"/>
  <c r="I52" i="3"/>
  <c r="E90" i="3"/>
  <c r="L90" i="3"/>
  <c r="J90" i="3"/>
  <c r="K90" i="3"/>
  <c r="I90" i="3"/>
  <c r="E94" i="3"/>
  <c r="L94" i="3"/>
  <c r="J94" i="3"/>
  <c r="K94" i="3"/>
  <c r="I94" i="3"/>
  <c r="K56" i="3"/>
  <c r="I56" i="3"/>
  <c r="E56" i="3"/>
  <c r="L56" i="3"/>
  <c r="J56" i="3"/>
  <c r="E87" i="3"/>
  <c r="L87" i="3"/>
  <c r="J87" i="3"/>
  <c r="K87" i="3"/>
  <c r="I87" i="3"/>
  <c r="K93" i="3"/>
  <c r="I93" i="3"/>
  <c r="E93" i="3"/>
  <c r="L93" i="3"/>
  <c r="J93" i="3"/>
  <c r="K66" i="3"/>
  <c r="I66" i="3"/>
  <c r="J66" i="3"/>
  <c r="E66" i="3"/>
  <c r="L66" i="3"/>
  <c r="H66" i="3"/>
  <c r="K39" i="3"/>
  <c r="I39" i="3"/>
  <c r="E39" i="3"/>
  <c r="L39" i="3"/>
  <c r="J39" i="3"/>
  <c r="H68" i="3"/>
  <c r="H82" i="3"/>
  <c r="I103" i="3"/>
  <c r="J103" i="3"/>
  <c r="H87" i="3"/>
  <c r="H56" i="3"/>
  <c r="H52" i="3"/>
  <c r="H81" i="3"/>
  <c r="H54" i="3"/>
  <c r="K103" i="3"/>
  <c r="L103" i="3"/>
  <c r="H18" i="3"/>
  <c r="H29" i="3"/>
  <c r="H39" i="3"/>
  <c r="H93" i="3"/>
  <c r="H94" i="3"/>
  <c r="H90" i="3"/>
  <c r="H55" i="3"/>
  <c r="H92" i="3"/>
  <c r="H95" i="3"/>
  <c r="H58" i="3"/>
  <c r="H89" i="3"/>
  <c r="H28" i="3"/>
  <c r="H22" i="3"/>
  <c r="H31" i="3"/>
  <c r="H33" i="3"/>
  <c r="H19" i="3"/>
  <c r="G103" i="3"/>
  <c r="H103" i="3"/>
</calcChain>
</file>

<file path=xl/sharedStrings.xml><?xml version="1.0" encoding="utf-8"?>
<sst xmlns="http://schemas.openxmlformats.org/spreadsheetml/2006/main" count="148" uniqueCount="119">
  <si>
    <t>56,7 г</t>
  </si>
  <si>
    <t>91 г</t>
  </si>
  <si>
    <t>170 г</t>
  </si>
  <si>
    <t>48 г</t>
  </si>
  <si>
    <t>57 г</t>
  </si>
  <si>
    <t>Объем мл</t>
  </si>
  <si>
    <t xml:space="preserve">Осветляющий крем Intense Brightening Creme </t>
  </si>
  <si>
    <t>НАБОРЫ</t>
  </si>
  <si>
    <t>1 шт</t>
  </si>
  <si>
    <t>РРЦ*</t>
  </si>
  <si>
    <t>Очищающий гель с АНА - AG Total Facial Cleanser</t>
  </si>
  <si>
    <t>28,4 г</t>
  </si>
  <si>
    <t>60 шт</t>
  </si>
  <si>
    <t>43 г</t>
  </si>
  <si>
    <t>7 г</t>
  </si>
  <si>
    <t>Гель для век с витамином С - VC Hydrating Eye Recovery Gel</t>
  </si>
  <si>
    <t>Энзимная маска - VC Hydrating Enzyme Masque</t>
  </si>
  <si>
    <t>Омолаживающий ночной крем - AG Total Repair Crème</t>
  </si>
  <si>
    <t xml:space="preserve">Ночной крем с ретинолом - AG Total Retinol A Creme </t>
  </si>
  <si>
    <t xml:space="preserve">Лифтинговый крем для век с ретинолом AG - Total Eye Lift Creme </t>
  </si>
  <si>
    <t xml:space="preserve">Отбеливающая сыворотка - Intense Bleaching Serum </t>
  </si>
  <si>
    <t xml:space="preserve">Осветляющее молочко для тела - Intense Lightening Body Lotion </t>
  </si>
  <si>
    <t>Очищающий гель с алоэ - OR Balancing Facial Cleanser</t>
  </si>
  <si>
    <t>Антиоксидантная сыворотка - OR Balancing Antioxidant Serum</t>
  </si>
  <si>
    <t>Био-пептидный ночной крем - OR Balancing Bio-peptide Crème</t>
  </si>
  <si>
    <t>Успокаивающая маска - OR Balancing Gel Masque</t>
  </si>
  <si>
    <t xml:space="preserve">Очищающий салициловый гель - CC Salicylic Gel Cleanser </t>
  </si>
  <si>
    <t xml:space="preserve">Эмульсия анти-акне - CC Medicated Acne Lotion </t>
  </si>
  <si>
    <t xml:space="preserve">Маска анти-акне - CC Medicated Acne Masque </t>
  </si>
  <si>
    <t xml:space="preserve">Очищающий гель - the MAX Stem Cell Facial Cleanser </t>
  </si>
  <si>
    <t xml:space="preserve">Крем - the MAX Stem Cell Creme </t>
  </si>
  <si>
    <t>Крем для век - the MAX Stem Cell Eye Creme</t>
  </si>
  <si>
    <t xml:space="preserve">Сыворотка - the MAX Stem Cell Serum </t>
  </si>
  <si>
    <t>28 г</t>
  </si>
  <si>
    <t>Маска - the MAX Stem Cell Masque</t>
  </si>
  <si>
    <t>Осветляющий крем для век - Intense Brightening Eye Crème</t>
  </si>
  <si>
    <t>26 г</t>
  </si>
  <si>
    <t>Платина VIP</t>
  </si>
  <si>
    <t>Набор мини препаратов - AG Trial Kit</t>
  </si>
  <si>
    <t>Набор мини препаратов - ILUMA Trial Kit</t>
  </si>
  <si>
    <t>Набор мини препаратов - VC Trial Kit</t>
  </si>
  <si>
    <t>Набор мини препаратов - OR Trial Kit</t>
  </si>
  <si>
    <t>Набор мини препаратов - CC Trial Kit</t>
  </si>
  <si>
    <t>Набор мини препаратов - P+ Trial Kit</t>
  </si>
  <si>
    <t>Набор мини препаратов - MD Trial Kit</t>
  </si>
  <si>
    <t>Набор мини препаратов - the MAX Trial Kit</t>
  </si>
  <si>
    <t xml:space="preserve">Омолаживающая сыворотка со стволовыми клетками - 
AG Total Anti-aging Serum </t>
  </si>
  <si>
    <t>Обновляющая маска тройного действия - 
AG Total Resurfacing Masque</t>
  </si>
  <si>
    <t>Восстанавливающий ночной крем с витамином С - 
VC Hydrating Repair Crème</t>
  </si>
  <si>
    <t>Увлажняющая anti-age сыворотка с витамином С - 
VC Hydrating Anti-aging Serum</t>
  </si>
  <si>
    <t>Лифтинговый крем-гель для век с эффектом ботокса - 
OR Balancing Eye Lift Gel</t>
  </si>
  <si>
    <t>Интенсивный увлажняющий гель для губ - 
OR Balancing Lip Enhancement Complex</t>
  </si>
  <si>
    <t xml:space="preserve">Салициловые диски с антибактериальным действием - 
CC Salicylic Clarifying Pads </t>
  </si>
  <si>
    <t xml:space="preserve">Набор мини препаратов для нормальной и сухой кожи - 
Normal/Dry Trial Kit </t>
  </si>
  <si>
    <t xml:space="preserve">Набор мини препаратов для жирной кожи и кожи с акне - 
Oily/Acne Trial Kit </t>
  </si>
  <si>
    <t xml:space="preserve">Очищающий скраб анти-акне - CC Medicated Acne Scrub </t>
  </si>
  <si>
    <t>5x7,4</t>
  </si>
  <si>
    <t>4x7,4</t>
  </si>
  <si>
    <t>3x7,4</t>
  </si>
  <si>
    <t>Набор для постпилингового ухода Post-Treatment Trial Kit</t>
  </si>
  <si>
    <t>Интернет магазин</t>
  </si>
  <si>
    <t>Увлажняющий дневной крем - Daily Hydrating Moisturizer SPF 30</t>
  </si>
  <si>
    <t>Тонирующий дневной крем - Daily Tinted Moisturizer SPF 30</t>
  </si>
  <si>
    <t>Матирующий дневной крем - Daily Matte Moisturizer SPF 32</t>
  </si>
  <si>
    <t>Омолаживающий дневной крем - 
Daily Ultimate Protection Moisturizer SPF 50</t>
  </si>
  <si>
    <t>I-BEAUTY</t>
  </si>
  <si>
    <t>Полный уход MD - IMAGE MD KIT (4 препарата)</t>
  </si>
  <si>
    <t xml:space="preserve">Очищающее молочко с витамином С - VC Hydrating Facial Cleanser   </t>
  </si>
  <si>
    <t>Увлажняющий крем с витамином С - VC Hydrating Intense Moisturizer</t>
  </si>
  <si>
    <t xml:space="preserve">Салициловый тоник для жирной кожи - CC Salicylic Clarifying Tonic </t>
  </si>
  <si>
    <t>Масло для лица - VC Hydrating Facial Oil</t>
  </si>
  <si>
    <t>Крем лифтинг для шеи - the MAX Stem Cell Neck Lift</t>
  </si>
  <si>
    <t>Крем анти-акне - CC Mattifying Moisturizer</t>
  </si>
  <si>
    <t>Восстанавливающая сыворотка - CC Restoring Serum</t>
  </si>
  <si>
    <t>Осветляющая пудра-эксфолиант - Intense Brightening Exfoliating Powder</t>
  </si>
  <si>
    <t>Праймер - I PRIME Flawless Blur Gel</t>
  </si>
  <si>
    <t xml:space="preserve">Консилер №1 фарфор - Flawless Foundation SPF 30 Porcelain </t>
  </si>
  <si>
    <t>Консилер №3 беж - Flawless Foundation SPF 30 Beige</t>
  </si>
  <si>
    <t xml:space="preserve">Консилер №2 натуральный - Flawless Foundation SPF 30 Natural </t>
  </si>
  <si>
    <t>Крем для раздраженной кожи и после агрессивных процедур - 
I RESCUE Post Treatment Recovery Balm</t>
  </si>
  <si>
    <t>Маска с ретинолом - AG Total Overnight Retinol Masque</t>
  </si>
  <si>
    <t>Увлажняющее молочко для рук и тела - 
VC Hydrating Hand and Body Lotion</t>
  </si>
  <si>
    <t>Гель для губ розовый - OR Sheer Pink Lip Enhancement Complex</t>
  </si>
  <si>
    <t>Питательная сыворотка для ресниц и бровей - 
Brow and Lash Enhancement Serum</t>
  </si>
  <si>
    <t xml:space="preserve">Восстанавливающий гель для губ МД - 
Restoring Post Treatment Collagen Lip Enhancement SPF 15 </t>
  </si>
  <si>
    <t>Концентрат гиалуроновой кислоты - AG Total Pure Hyaluronic Filler</t>
  </si>
  <si>
    <t>Увлажняющий бустер с витамином С - VC Hydrating Water Burst</t>
  </si>
  <si>
    <t>Питательная сыворотка с витаминами - 
VC Hydrating Antioxidant A C E Serum</t>
  </si>
  <si>
    <t>Ночная маска с витамином С и малахитом - VC Hydrating Overnight Masque</t>
  </si>
  <si>
    <t xml:space="preserve">Очищающий гель МД - MD Restoring Facial Cleanser </t>
  </si>
  <si>
    <t xml:space="preserve">Сыворотка молодости МД - MD Restoring Youth Serum </t>
  </si>
  <si>
    <t xml:space="preserve">Омолаживающий ночной крем МД - MD Restoring Youth Repair Crème </t>
  </si>
  <si>
    <t xml:space="preserve">Дневной крем МД - MD Restoring Daily Defense Moisturizer SPF 50 </t>
  </si>
  <si>
    <t xml:space="preserve">Бустер МД с ретинолом - MD Restoring Retinol Booster </t>
  </si>
  <si>
    <t xml:space="preserve">Ночной крем МД с ретинолом - MD Restoring Retinol Crème </t>
  </si>
  <si>
    <t xml:space="preserve">Крем-гель для век МД с пептидами - 
MD Restoring Collagen Recovery Eye Gel </t>
  </si>
  <si>
    <t xml:space="preserve">Маска МД с ретинолом - MD Restoring Overnight Retinol Masque </t>
  </si>
  <si>
    <t xml:space="preserve">Маска МД после агрессивных процедур - 
MD Restoring Post Treatment Masque </t>
  </si>
  <si>
    <t xml:space="preserve">Осветляющая сыворотка - Intense Brightening Serum </t>
  </si>
  <si>
    <t xml:space="preserve">Очищающий осветляющий гель - Intense Brightening Cleanser </t>
  </si>
  <si>
    <t>30 шт</t>
  </si>
  <si>
    <t>Очищающая маска с пробиотиками - I MASK Purifying Probiotic Mask</t>
  </si>
  <si>
    <t>Укрепляющая голубая маска - I MASK Firming Transformation Mask</t>
  </si>
  <si>
    <t>4x3</t>
  </si>
  <si>
    <r>
      <rPr>
        <b/>
        <sz val="14"/>
        <rFont val="Arial Cyr"/>
        <family val="2"/>
        <charset val="204"/>
      </rPr>
      <t>AGELESS</t>
    </r>
    <r>
      <rPr>
        <sz val="14"/>
        <rFont val="Arial Cyr"/>
        <charset val="204"/>
      </rPr>
      <t xml:space="preserve"> Уход за возрастной кожей </t>
    </r>
  </si>
  <si>
    <r>
      <rPr>
        <b/>
        <sz val="14"/>
        <rFont val="Arial Cyr"/>
        <family val="2"/>
        <charset val="204"/>
      </rPr>
      <t>VITAL C</t>
    </r>
    <r>
      <rPr>
        <sz val="14"/>
        <rFont val="Arial Cyr"/>
        <charset val="204"/>
      </rPr>
      <t xml:space="preserve"> Интенсивное увлажнение с витамином С</t>
    </r>
  </si>
  <si>
    <r>
      <rPr>
        <b/>
        <sz val="14"/>
        <rFont val="Arial Cyr"/>
        <family val="2"/>
        <charset val="204"/>
      </rPr>
      <t>ORMEDIC</t>
    </r>
    <r>
      <rPr>
        <sz val="14"/>
        <rFont val="Arial Cyr"/>
        <charset val="204"/>
      </rPr>
      <t xml:space="preserve"> Органическая линия с терапевтической эффективностью </t>
    </r>
  </si>
  <si>
    <r>
      <rPr>
        <b/>
        <sz val="14"/>
        <rFont val="Arial Cyr"/>
        <family val="2"/>
        <charset val="204"/>
      </rPr>
      <t>the MAX</t>
    </r>
    <r>
      <rPr>
        <sz val="14"/>
        <rFont val="Arial Cyr"/>
        <charset val="204"/>
      </rPr>
      <t xml:space="preserve"> Максимальное омоложение с эффектом ботокса</t>
    </r>
  </si>
  <si>
    <r>
      <rPr>
        <b/>
        <sz val="14"/>
        <rFont val="Arial Cyr"/>
        <family val="2"/>
        <charset val="204"/>
      </rPr>
      <t>CLEAR CELL</t>
    </r>
    <r>
      <rPr>
        <sz val="14"/>
        <rFont val="Arial Cyr"/>
        <charset val="204"/>
      </rPr>
      <t xml:space="preserve"> Терапия акне и проблемной кожи  </t>
    </r>
  </si>
  <si>
    <r>
      <rPr>
        <b/>
        <sz val="14"/>
        <rFont val="Arial Cyr"/>
        <family val="2"/>
        <charset val="204"/>
      </rPr>
      <t>ILUMA</t>
    </r>
    <r>
      <rPr>
        <sz val="14"/>
        <rFont val="Arial Cyr"/>
        <charset val="204"/>
      </rPr>
      <t xml:space="preserve"> Революционная система осветления кожи</t>
    </r>
  </si>
  <si>
    <r>
      <rPr>
        <b/>
        <sz val="14"/>
        <rFont val="Arial Cyr"/>
        <family val="2"/>
        <charset val="204"/>
      </rPr>
      <t>PREVENTION +</t>
    </r>
    <r>
      <rPr>
        <sz val="14"/>
        <rFont val="Arial Cyr"/>
        <charset val="204"/>
      </rPr>
      <t xml:space="preserve"> Дневные увлажняющие препараты с SPF</t>
    </r>
  </si>
  <si>
    <r>
      <rPr>
        <b/>
        <sz val="14"/>
        <rFont val="Arial Cyr"/>
        <family val="2"/>
        <charset val="204"/>
      </rPr>
      <t>IMAGE MD</t>
    </r>
    <r>
      <rPr>
        <sz val="14"/>
        <rFont val="Arial Cyr"/>
        <charset val="204"/>
      </rPr>
      <t xml:space="preserve"> Специальный уход МД </t>
    </r>
  </si>
  <si>
    <r>
      <t xml:space="preserve">Очищающие салфетки для лица - 
I BEAUTY Refreshing Facial Wipes </t>
    </r>
    <r>
      <rPr>
        <b/>
        <sz val="10.5"/>
        <rFont val="Arial Cyr"/>
        <charset val="204"/>
      </rPr>
      <t>НОВИНКА!</t>
    </r>
  </si>
  <si>
    <r>
      <t xml:space="preserve">Консилер №4 абрикос - Flawless Foundation SPF 30 Suede </t>
    </r>
    <r>
      <rPr>
        <b/>
        <sz val="10.5"/>
        <rFont val="Arial Cyr"/>
        <charset val="204"/>
      </rPr>
      <t>НОВИНКА!</t>
    </r>
  </si>
  <si>
    <r>
      <rPr>
        <b/>
        <sz val="14"/>
        <rFont val="Arial Cyr"/>
        <family val="2"/>
        <charset val="204"/>
      </rPr>
      <t>НОВИНКИ! - I MASK</t>
    </r>
    <r>
      <rPr>
        <sz val="14"/>
        <rFont val="Arial Cyr"/>
        <charset val="204"/>
      </rPr>
      <t xml:space="preserve"> </t>
    </r>
    <r>
      <rPr>
        <b/>
        <sz val="14"/>
        <rFont val="Arial Cyr"/>
        <family val="2"/>
        <charset val="204"/>
      </rPr>
      <t>- НОВИНКИ!</t>
    </r>
  </si>
  <si>
    <r>
      <rPr>
        <b/>
        <sz val="14"/>
        <rFont val="Arial Cyr"/>
        <family val="2"/>
        <charset val="204"/>
      </rPr>
      <t>I RESCUE</t>
    </r>
    <r>
      <rPr>
        <sz val="14"/>
        <rFont val="Arial Cyr"/>
        <charset val="204"/>
      </rPr>
      <t xml:space="preserve"> </t>
    </r>
    <r>
      <rPr>
        <b/>
        <sz val="14"/>
        <rFont val="Arial Cyr"/>
        <family val="2"/>
        <charset val="204"/>
      </rPr>
      <t>- СПАСАТЕЛЬ</t>
    </r>
  </si>
  <si>
    <t>ПРАЙС - ЛИСТ НА ПРОДУКЦИЮ IMAGE SKINCARE</t>
  </si>
  <si>
    <t>Цена</t>
  </si>
  <si>
    <t xml:space="preserve">                                      КЛУБ КРАСИВЫХ ЛЮДЕЙ "ВУАЛЯ" Москва, проспект Мира 150, гостиница "Космос" +7 915 4413888     https://bpclube.ru Инстаграмм @bpclube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</si>
</sst>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MS Sans Serif"/>
      <family val="2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name val="Arial Cyr"/>
      <family val="2"/>
      <charset val="204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sz val="18"/>
      <name val="Arial Cyr"/>
      <charset val="204"/>
    </font>
    <font>
      <sz val="14"/>
      <name val="Arial Cyr"/>
      <charset val="204"/>
    </font>
    <font>
      <sz val="10.5"/>
      <name val="Arial Cyr"/>
      <charset val="204"/>
    </font>
    <font>
      <sz val="12"/>
      <name val="Arial Cyr"/>
      <charset val="204"/>
    </font>
    <font>
      <b/>
      <sz val="10.5"/>
      <name val="Arial Cyr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33CC"/>
      </left>
      <right style="hair">
        <color auto="1"/>
      </right>
      <top style="thin">
        <color rgb="FF0033CC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rgb="FF0033CC"/>
      </top>
      <bottom style="hair">
        <color auto="1"/>
      </bottom>
      <diagonal/>
    </border>
    <border>
      <left style="hair">
        <color auto="1"/>
      </left>
      <right style="thin">
        <color rgb="FF0033CC"/>
      </right>
      <top style="thin">
        <color rgb="FF0033CC"/>
      </top>
      <bottom style="hair">
        <color auto="1"/>
      </bottom>
      <diagonal/>
    </border>
    <border>
      <left style="thin">
        <color rgb="FF0033CC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0033CC"/>
      </right>
      <top style="hair">
        <color auto="1"/>
      </top>
      <bottom style="hair">
        <color auto="1"/>
      </bottom>
      <diagonal/>
    </border>
    <border>
      <left style="thin">
        <color rgb="FF0033CC"/>
      </left>
      <right style="hair">
        <color auto="1"/>
      </right>
      <top style="hair">
        <color auto="1"/>
      </top>
      <bottom style="thin">
        <color rgb="FF0033C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0033CC"/>
      </bottom>
      <diagonal/>
    </border>
    <border>
      <left style="hair">
        <color auto="1"/>
      </left>
      <right style="thin">
        <color rgb="FF0033CC"/>
      </right>
      <top style="hair">
        <color auto="1"/>
      </top>
      <bottom style="thin">
        <color rgb="FF0033CC"/>
      </bottom>
      <diagonal/>
    </border>
    <border>
      <left style="thin">
        <color rgb="FF0033CC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rgb="FF0033CC"/>
      </right>
      <top/>
      <bottom style="hair">
        <color auto="1"/>
      </bottom>
      <diagonal/>
    </border>
    <border>
      <left style="thin">
        <color rgb="FF0033CC"/>
      </left>
      <right style="hair">
        <color auto="1"/>
      </right>
      <top style="thin">
        <color rgb="FF0033CC"/>
      </top>
      <bottom style="thin">
        <color rgb="FF0033CC"/>
      </bottom>
      <diagonal/>
    </border>
    <border>
      <left style="hair">
        <color auto="1"/>
      </left>
      <right style="hair">
        <color auto="1"/>
      </right>
      <top style="thin">
        <color rgb="FF0033CC"/>
      </top>
      <bottom style="thin">
        <color rgb="FF0033CC"/>
      </bottom>
      <diagonal/>
    </border>
    <border>
      <left style="hair">
        <color auto="1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</borders>
  <cellStyleXfs count="15">
    <xf numFmtId="0" fontId="0" fillId="0" borderId="0"/>
    <xf numFmtId="0" fontId="1" fillId="0" borderId="0"/>
    <xf numFmtId="0" fontId="3" fillId="0" borderId="0"/>
    <xf numFmtId="0" fontId="1" fillId="0" borderId="0"/>
    <xf numFmtId="0" fontId="7" fillId="0" borderId="0">
      <alignment horizontal="left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1" fillId="0" borderId="0" xfId="1" applyFont="1" applyAlignment="1">
      <alignment vertical="center"/>
    </xf>
    <xf numFmtId="0" fontId="2" fillId="0" borderId="0" xfId="2" applyFont="1" applyAlignment="1"/>
    <xf numFmtId="0" fontId="4" fillId="0" borderId="0" xfId="1" applyFont="1" applyBorder="1" applyAlignment="1">
      <alignment horizontal="right" vertical="center"/>
    </xf>
    <xf numFmtId="0" fontId="12" fillId="0" borderId="0" xfId="2" applyFont="1" applyBorder="1" applyAlignment="1">
      <alignment horizontal="center" wrapText="1"/>
    </xf>
    <xf numFmtId="0" fontId="13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9" fontId="6" fillId="0" borderId="0" xfId="1" applyNumberFormat="1" applyFont="1" applyBorder="1" applyAlignment="1">
      <alignment horizontal="center" vertical="center" wrapText="1"/>
    </xf>
    <xf numFmtId="0" fontId="1" fillId="0" borderId="0" xfId="1" applyFont="1"/>
    <xf numFmtId="0" fontId="14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3" fillId="0" borderId="0" xfId="1" applyFont="1" applyAlignment="1">
      <alignment wrapText="1"/>
    </xf>
    <xf numFmtId="0" fontId="15" fillId="0" borderId="0" xfId="1" applyFont="1" applyAlignment="1">
      <alignment wrapText="1"/>
    </xf>
    <xf numFmtId="0" fontId="14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" fillId="0" borderId="0" xfId="1" applyFont="1" applyAlignment="1"/>
    <xf numFmtId="0" fontId="13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 wrapText="1"/>
    </xf>
    <xf numFmtId="0" fontId="13" fillId="0" borderId="16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15" fillId="0" borderId="0" xfId="1" applyFont="1" applyBorder="1" applyAlignment="1">
      <alignment horizontal="center" vertical="center" wrapText="1"/>
    </xf>
    <xf numFmtId="9" fontId="15" fillId="0" borderId="0" xfId="1" applyNumberFormat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7" fillId="0" borderId="0" xfId="1" applyFont="1"/>
    <xf numFmtId="0" fontId="17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8" fillId="0" borderId="0" xfId="1" applyFont="1"/>
    <xf numFmtId="0" fontId="1" fillId="0" borderId="0" xfId="1" applyFont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9" fillId="0" borderId="0" xfId="1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</cellXfs>
  <cellStyles count="1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  <cellStyle name="Normal_Essie Products 2005-v1" xfId="2"/>
    <cellStyle name="Обычный 2" xfId="1"/>
    <cellStyle name="Обычный 3" xfId="3"/>
    <cellStyle name="Обычный_Samples" xfId="4"/>
  </cellStyles>
  <dxfs count="0"/>
  <tableStyles count="0" defaultTableStyle="TableStyleMedium9" defaultPivotStyle="PivotStyleMedium4"/>
  <colors>
    <mruColors>
      <color rgb="FF00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3171825</xdr:colOff>
      <xdr:row>0</xdr:row>
      <xdr:rowOff>88900</xdr:rowOff>
    </xdr:from>
    <xdr:to>
      <xdr:col>3</xdr:col>
      <xdr:colOff>152400</xdr:colOff>
      <xdr:row>2</xdr:row>
      <xdr:rowOff>260350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88900"/>
          <a:ext cx="3457575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114300</xdr:rowOff>
    </xdr:from>
    <xdr:to>
      <xdr:col>0</xdr:col>
      <xdr:colOff>952500</xdr:colOff>
      <xdr:row>3</xdr:row>
      <xdr:rowOff>313351</xdr:rowOff>
    </xdr:to>
    <xdr:pic>
      <xdr:nvPicPr>
        <xdr:cNvPr id="3" name="Picture 2" descr="Готовый логоти без контраста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4300"/>
          <a:ext cx="952499" cy="1049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zoomScaleSheetLayoutView="100" workbookViewId="0">
      <pane ySplit="1" topLeftCell="A2" activePane="bottomLeft" state="frozen"/>
      <selection pane="bottomLeft" activeCell="A18" sqref="A18"/>
    </sheetView>
  </sheetViews>
  <sheetFormatPr baseColWidth="10" defaultColWidth="8.83203125" defaultRowHeight="16" x14ac:dyDescent="0"/>
  <cols>
    <col min="1" max="1" width="78.33203125" style="9" bestFit="1" customWidth="1"/>
    <col min="2" max="2" width="6.6640625" style="52" customWidth="1"/>
    <col min="3" max="3" width="8.5" style="52" hidden="1" customWidth="1"/>
    <col min="4" max="4" width="7.5" style="50" customWidth="1"/>
    <col min="5" max="5" width="8.6640625" style="51" hidden="1" customWidth="1"/>
    <col min="6" max="6" width="9" style="9" customWidth="1"/>
    <col min="7" max="12" width="9.1640625" style="9" hidden="1" customWidth="1"/>
    <col min="13" max="250" width="8.83203125" style="9"/>
    <col min="251" max="251" width="86.6640625" style="9" customWidth="1"/>
    <col min="252" max="252" width="6.6640625" style="9" customWidth="1"/>
    <col min="253" max="253" width="7.1640625" style="9" customWidth="1"/>
    <col min="254" max="254" width="7.33203125" style="9" customWidth="1"/>
    <col min="255" max="255" width="0" style="9" hidden="1" customWidth="1"/>
    <col min="256" max="257" width="7.33203125" style="9" customWidth="1"/>
    <col min="258" max="258" width="6.6640625" style="9" customWidth="1"/>
    <col min="259" max="506" width="8.83203125" style="9"/>
    <col min="507" max="507" width="86.6640625" style="9" customWidth="1"/>
    <col min="508" max="508" width="6.6640625" style="9" customWidth="1"/>
    <col min="509" max="509" width="7.1640625" style="9" customWidth="1"/>
    <col min="510" max="510" width="7.33203125" style="9" customWidth="1"/>
    <col min="511" max="511" width="0" style="9" hidden="1" customWidth="1"/>
    <col min="512" max="513" width="7.33203125" style="9" customWidth="1"/>
    <col min="514" max="514" width="6.6640625" style="9" customWidth="1"/>
    <col min="515" max="762" width="8.83203125" style="9"/>
    <col min="763" max="763" width="86.6640625" style="9" customWidth="1"/>
    <col min="764" max="764" width="6.6640625" style="9" customWidth="1"/>
    <col min="765" max="765" width="7.1640625" style="9" customWidth="1"/>
    <col min="766" max="766" width="7.33203125" style="9" customWidth="1"/>
    <col min="767" max="767" width="0" style="9" hidden="1" customWidth="1"/>
    <col min="768" max="769" width="7.33203125" style="9" customWidth="1"/>
    <col min="770" max="770" width="6.6640625" style="9" customWidth="1"/>
    <col min="771" max="1018" width="8.83203125" style="9"/>
    <col min="1019" max="1019" width="86.6640625" style="9" customWidth="1"/>
    <col min="1020" max="1020" width="6.6640625" style="9" customWidth="1"/>
    <col min="1021" max="1021" width="7.1640625" style="9" customWidth="1"/>
    <col min="1022" max="1022" width="7.33203125" style="9" customWidth="1"/>
    <col min="1023" max="1023" width="0" style="9" hidden="1" customWidth="1"/>
    <col min="1024" max="1025" width="7.33203125" style="9" customWidth="1"/>
    <col min="1026" max="1026" width="6.6640625" style="9" customWidth="1"/>
    <col min="1027" max="1274" width="8.83203125" style="9"/>
    <col min="1275" max="1275" width="86.6640625" style="9" customWidth="1"/>
    <col min="1276" max="1276" width="6.6640625" style="9" customWidth="1"/>
    <col min="1277" max="1277" width="7.1640625" style="9" customWidth="1"/>
    <col min="1278" max="1278" width="7.33203125" style="9" customWidth="1"/>
    <col min="1279" max="1279" width="0" style="9" hidden="1" customWidth="1"/>
    <col min="1280" max="1281" width="7.33203125" style="9" customWidth="1"/>
    <col min="1282" max="1282" width="6.6640625" style="9" customWidth="1"/>
    <col min="1283" max="1530" width="8.83203125" style="9"/>
    <col min="1531" max="1531" width="86.6640625" style="9" customWidth="1"/>
    <col min="1532" max="1532" width="6.6640625" style="9" customWidth="1"/>
    <col min="1533" max="1533" width="7.1640625" style="9" customWidth="1"/>
    <col min="1534" max="1534" width="7.33203125" style="9" customWidth="1"/>
    <col min="1535" max="1535" width="0" style="9" hidden="1" customWidth="1"/>
    <col min="1536" max="1537" width="7.33203125" style="9" customWidth="1"/>
    <col min="1538" max="1538" width="6.6640625" style="9" customWidth="1"/>
    <col min="1539" max="1786" width="8.83203125" style="9"/>
    <col min="1787" max="1787" width="86.6640625" style="9" customWidth="1"/>
    <col min="1788" max="1788" width="6.6640625" style="9" customWidth="1"/>
    <col min="1789" max="1789" width="7.1640625" style="9" customWidth="1"/>
    <col min="1790" max="1790" width="7.33203125" style="9" customWidth="1"/>
    <col min="1791" max="1791" width="0" style="9" hidden="1" customWidth="1"/>
    <col min="1792" max="1793" width="7.33203125" style="9" customWidth="1"/>
    <col min="1794" max="1794" width="6.6640625" style="9" customWidth="1"/>
    <col min="1795" max="2042" width="8.83203125" style="9"/>
    <col min="2043" max="2043" width="86.6640625" style="9" customWidth="1"/>
    <col min="2044" max="2044" width="6.6640625" style="9" customWidth="1"/>
    <col min="2045" max="2045" width="7.1640625" style="9" customWidth="1"/>
    <col min="2046" max="2046" width="7.33203125" style="9" customWidth="1"/>
    <col min="2047" max="2047" width="0" style="9" hidden="1" customWidth="1"/>
    <col min="2048" max="2049" width="7.33203125" style="9" customWidth="1"/>
    <col min="2050" max="2050" width="6.6640625" style="9" customWidth="1"/>
    <col min="2051" max="2298" width="8.83203125" style="9"/>
    <col min="2299" max="2299" width="86.6640625" style="9" customWidth="1"/>
    <col min="2300" max="2300" width="6.6640625" style="9" customWidth="1"/>
    <col min="2301" max="2301" width="7.1640625" style="9" customWidth="1"/>
    <col min="2302" max="2302" width="7.33203125" style="9" customWidth="1"/>
    <col min="2303" max="2303" width="0" style="9" hidden="1" customWidth="1"/>
    <col min="2304" max="2305" width="7.33203125" style="9" customWidth="1"/>
    <col min="2306" max="2306" width="6.6640625" style="9" customWidth="1"/>
    <col min="2307" max="2554" width="8.83203125" style="9"/>
    <col min="2555" max="2555" width="86.6640625" style="9" customWidth="1"/>
    <col min="2556" max="2556" width="6.6640625" style="9" customWidth="1"/>
    <col min="2557" max="2557" width="7.1640625" style="9" customWidth="1"/>
    <col min="2558" max="2558" width="7.33203125" style="9" customWidth="1"/>
    <col min="2559" max="2559" width="0" style="9" hidden="1" customWidth="1"/>
    <col min="2560" max="2561" width="7.33203125" style="9" customWidth="1"/>
    <col min="2562" max="2562" width="6.6640625" style="9" customWidth="1"/>
    <col min="2563" max="2810" width="8.83203125" style="9"/>
    <col min="2811" max="2811" width="86.6640625" style="9" customWidth="1"/>
    <col min="2812" max="2812" width="6.6640625" style="9" customWidth="1"/>
    <col min="2813" max="2813" width="7.1640625" style="9" customWidth="1"/>
    <col min="2814" max="2814" width="7.33203125" style="9" customWidth="1"/>
    <col min="2815" max="2815" width="0" style="9" hidden="1" customWidth="1"/>
    <col min="2816" max="2817" width="7.33203125" style="9" customWidth="1"/>
    <col min="2818" max="2818" width="6.6640625" style="9" customWidth="1"/>
    <col min="2819" max="3066" width="8.83203125" style="9"/>
    <col min="3067" max="3067" width="86.6640625" style="9" customWidth="1"/>
    <col min="3068" max="3068" width="6.6640625" style="9" customWidth="1"/>
    <col min="3069" max="3069" width="7.1640625" style="9" customWidth="1"/>
    <col min="3070" max="3070" width="7.33203125" style="9" customWidth="1"/>
    <col min="3071" max="3071" width="0" style="9" hidden="1" customWidth="1"/>
    <col min="3072" max="3073" width="7.33203125" style="9" customWidth="1"/>
    <col min="3074" max="3074" width="6.6640625" style="9" customWidth="1"/>
    <col min="3075" max="3322" width="8.83203125" style="9"/>
    <col min="3323" max="3323" width="86.6640625" style="9" customWidth="1"/>
    <col min="3324" max="3324" width="6.6640625" style="9" customWidth="1"/>
    <col min="3325" max="3325" width="7.1640625" style="9" customWidth="1"/>
    <col min="3326" max="3326" width="7.33203125" style="9" customWidth="1"/>
    <col min="3327" max="3327" width="0" style="9" hidden="1" customWidth="1"/>
    <col min="3328" max="3329" width="7.33203125" style="9" customWidth="1"/>
    <col min="3330" max="3330" width="6.6640625" style="9" customWidth="1"/>
    <col min="3331" max="3578" width="8.83203125" style="9"/>
    <col min="3579" max="3579" width="86.6640625" style="9" customWidth="1"/>
    <col min="3580" max="3580" width="6.6640625" style="9" customWidth="1"/>
    <col min="3581" max="3581" width="7.1640625" style="9" customWidth="1"/>
    <col min="3582" max="3582" width="7.33203125" style="9" customWidth="1"/>
    <col min="3583" max="3583" width="0" style="9" hidden="1" customWidth="1"/>
    <col min="3584" max="3585" width="7.33203125" style="9" customWidth="1"/>
    <col min="3586" max="3586" width="6.6640625" style="9" customWidth="1"/>
    <col min="3587" max="3834" width="8.83203125" style="9"/>
    <col min="3835" max="3835" width="86.6640625" style="9" customWidth="1"/>
    <col min="3836" max="3836" width="6.6640625" style="9" customWidth="1"/>
    <col min="3837" max="3837" width="7.1640625" style="9" customWidth="1"/>
    <col min="3838" max="3838" width="7.33203125" style="9" customWidth="1"/>
    <col min="3839" max="3839" width="0" style="9" hidden="1" customWidth="1"/>
    <col min="3840" max="3841" width="7.33203125" style="9" customWidth="1"/>
    <col min="3842" max="3842" width="6.6640625" style="9" customWidth="1"/>
    <col min="3843" max="4090" width="8.83203125" style="9"/>
    <col min="4091" max="4091" width="86.6640625" style="9" customWidth="1"/>
    <col min="4092" max="4092" width="6.6640625" style="9" customWidth="1"/>
    <col min="4093" max="4093" width="7.1640625" style="9" customWidth="1"/>
    <col min="4094" max="4094" width="7.33203125" style="9" customWidth="1"/>
    <col min="4095" max="4095" width="0" style="9" hidden="1" customWidth="1"/>
    <col min="4096" max="4097" width="7.33203125" style="9" customWidth="1"/>
    <col min="4098" max="4098" width="6.6640625" style="9" customWidth="1"/>
    <col min="4099" max="4346" width="8.83203125" style="9"/>
    <col min="4347" max="4347" width="86.6640625" style="9" customWidth="1"/>
    <col min="4348" max="4348" width="6.6640625" style="9" customWidth="1"/>
    <col min="4349" max="4349" width="7.1640625" style="9" customWidth="1"/>
    <col min="4350" max="4350" width="7.33203125" style="9" customWidth="1"/>
    <col min="4351" max="4351" width="0" style="9" hidden="1" customWidth="1"/>
    <col min="4352" max="4353" width="7.33203125" style="9" customWidth="1"/>
    <col min="4354" max="4354" width="6.6640625" style="9" customWidth="1"/>
    <col min="4355" max="4602" width="8.83203125" style="9"/>
    <col min="4603" max="4603" width="86.6640625" style="9" customWidth="1"/>
    <col min="4604" max="4604" width="6.6640625" style="9" customWidth="1"/>
    <col min="4605" max="4605" width="7.1640625" style="9" customWidth="1"/>
    <col min="4606" max="4606" width="7.33203125" style="9" customWidth="1"/>
    <col min="4607" max="4607" width="0" style="9" hidden="1" customWidth="1"/>
    <col min="4608" max="4609" width="7.33203125" style="9" customWidth="1"/>
    <col min="4610" max="4610" width="6.6640625" style="9" customWidth="1"/>
    <col min="4611" max="4858" width="8.83203125" style="9"/>
    <col min="4859" max="4859" width="86.6640625" style="9" customWidth="1"/>
    <col min="4860" max="4860" width="6.6640625" style="9" customWidth="1"/>
    <col min="4861" max="4861" width="7.1640625" style="9" customWidth="1"/>
    <col min="4862" max="4862" width="7.33203125" style="9" customWidth="1"/>
    <col min="4863" max="4863" width="0" style="9" hidden="1" customWidth="1"/>
    <col min="4864" max="4865" width="7.33203125" style="9" customWidth="1"/>
    <col min="4866" max="4866" width="6.6640625" style="9" customWidth="1"/>
    <col min="4867" max="5114" width="8.83203125" style="9"/>
    <col min="5115" max="5115" width="86.6640625" style="9" customWidth="1"/>
    <col min="5116" max="5116" width="6.6640625" style="9" customWidth="1"/>
    <col min="5117" max="5117" width="7.1640625" style="9" customWidth="1"/>
    <col min="5118" max="5118" width="7.33203125" style="9" customWidth="1"/>
    <col min="5119" max="5119" width="0" style="9" hidden="1" customWidth="1"/>
    <col min="5120" max="5121" width="7.33203125" style="9" customWidth="1"/>
    <col min="5122" max="5122" width="6.6640625" style="9" customWidth="1"/>
    <col min="5123" max="5370" width="8.83203125" style="9"/>
    <col min="5371" max="5371" width="86.6640625" style="9" customWidth="1"/>
    <col min="5372" max="5372" width="6.6640625" style="9" customWidth="1"/>
    <col min="5373" max="5373" width="7.1640625" style="9" customWidth="1"/>
    <col min="5374" max="5374" width="7.33203125" style="9" customWidth="1"/>
    <col min="5375" max="5375" width="0" style="9" hidden="1" customWidth="1"/>
    <col min="5376" max="5377" width="7.33203125" style="9" customWidth="1"/>
    <col min="5378" max="5378" width="6.6640625" style="9" customWidth="1"/>
    <col min="5379" max="5626" width="8.83203125" style="9"/>
    <col min="5627" max="5627" width="86.6640625" style="9" customWidth="1"/>
    <col min="5628" max="5628" width="6.6640625" style="9" customWidth="1"/>
    <col min="5629" max="5629" width="7.1640625" style="9" customWidth="1"/>
    <col min="5630" max="5630" width="7.33203125" style="9" customWidth="1"/>
    <col min="5631" max="5631" width="0" style="9" hidden="1" customWidth="1"/>
    <col min="5632" max="5633" width="7.33203125" style="9" customWidth="1"/>
    <col min="5634" max="5634" width="6.6640625" style="9" customWidth="1"/>
    <col min="5635" max="5882" width="8.83203125" style="9"/>
    <col min="5883" max="5883" width="86.6640625" style="9" customWidth="1"/>
    <col min="5884" max="5884" width="6.6640625" style="9" customWidth="1"/>
    <col min="5885" max="5885" width="7.1640625" style="9" customWidth="1"/>
    <col min="5886" max="5886" width="7.33203125" style="9" customWidth="1"/>
    <col min="5887" max="5887" width="0" style="9" hidden="1" customWidth="1"/>
    <col min="5888" max="5889" width="7.33203125" style="9" customWidth="1"/>
    <col min="5890" max="5890" width="6.6640625" style="9" customWidth="1"/>
    <col min="5891" max="6138" width="8.83203125" style="9"/>
    <col min="6139" max="6139" width="86.6640625" style="9" customWidth="1"/>
    <col min="6140" max="6140" width="6.6640625" style="9" customWidth="1"/>
    <col min="6141" max="6141" width="7.1640625" style="9" customWidth="1"/>
    <col min="6142" max="6142" width="7.33203125" style="9" customWidth="1"/>
    <col min="6143" max="6143" width="0" style="9" hidden="1" customWidth="1"/>
    <col min="6144" max="6145" width="7.33203125" style="9" customWidth="1"/>
    <col min="6146" max="6146" width="6.6640625" style="9" customWidth="1"/>
    <col min="6147" max="6394" width="8.83203125" style="9"/>
    <col min="6395" max="6395" width="86.6640625" style="9" customWidth="1"/>
    <col min="6396" max="6396" width="6.6640625" style="9" customWidth="1"/>
    <col min="6397" max="6397" width="7.1640625" style="9" customWidth="1"/>
    <col min="6398" max="6398" width="7.33203125" style="9" customWidth="1"/>
    <col min="6399" max="6399" width="0" style="9" hidden="1" customWidth="1"/>
    <col min="6400" max="6401" width="7.33203125" style="9" customWidth="1"/>
    <col min="6402" max="6402" width="6.6640625" style="9" customWidth="1"/>
    <col min="6403" max="6650" width="8.83203125" style="9"/>
    <col min="6651" max="6651" width="86.6640625" style="9" customWidth="1"/>
    <col min="6652" max="6652" width="6.6640625" style="9" customWidth="1"/>
    <col min="6653" max="6653" width="7.1640625" style="9" customWidth="1"/>
    <col min="6654" max="6654" width="7.33203125" style="9" customWidth="1"/>
    <col min="6655" max="6655" width="0" style="9" hidden="1" customWidth="1"/>
    <col min="6656" max="6657" width="7.33203125" style="9" customWidth="1"/>
    <col min="6658" max="6658" width="6.6640625" style="9" customWidth="1"/>
    <col min="6659" max="6906" width="8.83203125" style="9"/>
    <col min="6907" max="6907" width="86.6640625" style="9" customWidth="1"/>
    <col min="6908" max="6908" width="6.6640625" style="9" customWidth="1"/>
    <col min="6909" max="6909" width="7.1640625" style="9" customWidth="1"/>
    <col min="6910" max="6910" width="7.33203125" style="9" customWidth="1"/>
    <col min="6911" max="6911" width="0" style="9" hidden="1" customWidth="1"/>
    <col min="6912" max="6913" width="7.33203125" style="9" customWidth="1"/>
    <col min="6914" max="6914" width="6.6640625" style="9" customWidth="1"/>
    <col min="6915" max="7162" width="8.83203125" style="9"/>
    <col min="7163" max="7163" width="86.6640625" style="9" customWidth="1"/>
    <col min="7164" max="7164" width="6.6640625" style="9" customWidth="1"/>
    <col min="7165" max="7165" width="7.1640625" style="9" customWidth="1"/>
    <col min="7166" max="7166" width="7.33203125" style="9" customWidth="1"/>
    <col min="7167" max="7167" width="0" style="9" hidden="1" customWidth="1"/>
    <col min="7168" max="7169" width="7.33203125" style="9" customWidth="1"/>
    <col min="7170" max="7170" width="6.6640625" style="9" customWidth="1"/>
    <col min="7171" max="7418" width="8.83203125" style="9"/>
    <col min="7419" max="7419" width="86.6640625" style="9" customWidth="1"/>
    <col min="7420" max="7420" width="6.6640625" style="9" customWidth="1"/>
    <col min="7421" max="7421" width="7.1640625" style="9" customWidth="1"/>
    <col min="7422" max="7422" width="7.33203125" style="9" customWidth="1"/>
    <col min="7423" max="7423" width="0" style="9" hidden="1" customWidth="1"/>
    <col min="7424" max="7425" width="7.33203125" style="9" customWidth="1"/>
    <col min="7426" max="7426" width="6.6640625" style="9" customWidth="1"/>
    <col min="7427" max="7674" width="8.83203125" style="9"/>
    <col min="7675" max="7675" width="86.6640625" style="9" customWidth="1"/>
    <col min="7676" max="7676" width="6.6640625" style="9" customWidth="1"/>
    <col min="7677" max="7677" width="7.1640625" style="9" customWidth="1"/>
    <col min="7678" max="7678" width="7.33203125" style="9" customWidth="1"/>
    <col min="7679" max="7679" width="0" style="9" hidden="1" customWidth="1"/>
    <col min="7680" max="7681" width="7.33203125" style="9" customWidth="1"/>
    <col min="7682" max="7682" width="6.6640625" style="9" customWidth="1"/>
    <col min="7683" max="7930" width="8.83203125" style="9"/>
    <col min="7931" max="7931" width="86.6640625" style="9" customWidth="1"/>
    <col min="7932" max="7932" width="6.6640625" style="9" customWidth="1"/>
    <col min="7933" max="7933" width="7.1640625" style="9" customWidth="1"/>
    <col min="7934" max="7934" width="7.33203125" style="9" customWidth="1"/>
    <col min="7935" max="7935" width="0" style="9" hidden="1" customWidth="1"/>
    <col min="7936" max="7937" width="7.33203125" style="9" customWidth="1"/>
    <col min="7938" max="7938" width="6.6640625" style="9" customWidth="1"/>
    <col min="7939" max="8186" width="8.83203125" style="9"/>
    <col min="8187" max="8187" width="86.6640625" style="9" customWidth="1"/>
    <col min="8188" max="8188" width="6.6640625" style="9" customWidth="1"/>
    <col min="8189" max="8189" width="7.1640625" style="9" customWidth="1"/>
    <col min="8190" max="8190" width="7.33203125" style="9" customWidth="1"/>
    <col min="8191" max="8191" width="0" style="9" hidden="1" customWidth="1"/>
    <col min="8192" max="8193" width="7.33203125" style="9" customWidth="1"/>
    <col min="8194" max="8194" width="6.6640625" style="9" customWidth="1"/>
    <col min="8195" max="8442" width="8.83203125" style="9"/>
    <col min="8443" max="8443" width="86.6640625" style="9" customWidth="1"/>
    <col min="8444" max="8444" width="6.6640625" style="9" customWidth="1"/>
    <col min="8445" max="8445" width="7.1640625" style="9" customWidth="1"/>
    <col min="8446" max="8446" width="7.33203125" style="9" customWidth="1"/>
    <col min="8447" max="8447" width="0" style="9" hidden="1" customWidth="1"/>
    <col min="8448" max="8449" width="7.33203125" style="9" customWidth="1"/>
    <col min="8450" max="8450" width="6.6640625" style="9" customWidth="1"/>
    <col min="8451" max="8698" width="8.83203125" style="9"/>
    <col min="8699" max="8699" width="86.6640625" style="9" customWidth="1"/>
    <col min="8700" max="8700" width="6.6640625" style="9" customWidth="1"/>
    <col min="8701" max="8701" width="7.1640625" style="9" customWidth="1"/>
    <col min="8702" max="8702" width="7.33203125" style="9" customWidth="1"/>
    <col min="8703" max="8703" width="0" style="9" hidden="1" customWidth="1"/>
    <col min="8704" max="8705" width="7.33203125" style="9" customWidth="1"/>
    <col min="8706" max="8706" width="6.6640625" style="9" customWidth="1"/>
    <col min="8707" max="8954" width="8.83203125" style="9"/>
    <col min="8955" max="8955" width="86.6640625" style="9" customWidth="1"/>
    <col min="8956" max="8956" width="6.6640625" style="9" customWidth="1"/>
    <col min="8957" max="8957" width="7.1640625" style="9" customWidth="1"/>
    <col min="8958" max="8958" width="7.33203125" style="9" customWidth="1"/>
    <col min="8959" max="8959" width="0" style="9" hidden="1" customWidth="1"/>
    <col min="8960" max="8961" width="7.33203125" style="9" customWidth="1"/>
    <col min="8962" max="8962" width="6.6640625" style="9" customWidth="1"/>
    <col min="8963" max="9210" width="8.83203125" style="9"/>
    <col min="9211" max="9211" width="86.6640625" style="9" customWidth="1"/>
    <col min="9212" max="9212" width="6.6640625" style="9" customWidth="1"/>
    <col min="9213" max="9213" width="7.1640625" style="9" customWidth="1"/>
    <col min="9214" max="9214" width="7.33203125" style="9" customWidth="1"/>
    <col min="9215" max="9215" width="0" style="9" hidden="1" customWidth="1"/>
    <col min="9216" max="9217" width="7.33203125" style="9" customWidth="1"/>
    <col min="9218" max="9218" width="6.6640625" style="9" customWidth="1"/>
    <col min="9219" max="9466" width="8.83203125" style="9"/>
    <col min="9467" max="9467" width="86.6640625" style="9" customWidth="1"/>
    <col min="9468" max="9468" width="6.6640625" style="9" customWidth="1"/>
    <col min="9469" max="9469" width="7.1640625" style="9" customWidth="1"/>
    <col min="9470" max="9470" width="7.33203125" style="9" customWidth="1"/>
    <col min="9471" max="9471" width="0" style="9" hidden="1" customWidth="1"/>
    <col min="9472" max="9473" width="7.33203125" style="9" customWidth="1"/>
    <col min="9474" max="9474" width="6.6640625" style="9" customWidth="1"/>
    <col min="9475" max="9722" width="8.83203125" style="9"/>
    <col min="9723" max="9723" width="86.6640625" style="9" customWidth="1"/>
    <col min="9724" max="9724" width="6.6640625" style="9" customWidth="1"/>
    <col min="9725" max="9725" width="7.1640625" style="9" customWidth="1"/>
    <col min="9726" max="9726" width="7.33203125" style="9" customWidth="1"/>
    <col min="9727" max="9727" width="0" style="9" hidden="1" customWidth="1"/>
    <col min="9728" max="9729" width="7.33203125" style="9" customWidth="1"/>
    <col min="9730" max="9730" width="6.6640625" style="9" customWidth="1"/>
    <col min="9731" max="9978" width="8.83203125" style="9"/>
    <col min="9979" max="9979" width="86.6640625" style="9" customWidth="1"/>
    <col min="9980" max="9980" width="6.6640625" style="9" customWidth="1"/>
    <col min="9981" max="9981" width="7.1640625" style="9" customWidth="1"/>
    <col min="9982" max="9982" width="7.33203125" style="9" customWidth="1"/>
    <col min="9983" max="9983" width="0" style="9" hidden="1" customWidth="1"/>
    <col min="9984" max="9985" width="7.33203125" style="9" customWidth="1"/>
    <col min="9986" max="9986" width="6.6640625" style="9" customWidth="1"/>
    <col min="9987" max="10234" width="8.83203125" style="9"/>
    <col min="10235" max="10235" width="86.6640625" style="9" customWidth="1"/>
    <col min="10236" max="10236" width="6.6640625" style="9" customWidth="1"/>
    <col min="10237" max="10237" width="7.1640625" style="9" customWidth="1"/>
    <col min="10238" max="10238" width="7.33203125" style="9" customWidth="1"/>
    <col min="10239" max="10239" width="0" style="9" hidden="1" customWidth="1"/>
    <col min="10240" max="10241" width="7.33203125" style="9" customWidth="1"/>
    <col min="10242" max="10242" width="6.6640625" style="9" customWidth="1"/>
    <col min="10243" max="10490" width="8.83203125" style="9"/>
    <col min="10491" max="10491" width="86.6640625" style="9" customWidth="1"/>
    <col min="10492" max="10492" width="6.6640625" style="9" customWidth="1"/>
    <col min="10493" max="10493" width="7.1640625" style="9" customWidth="1"/>
    <col min="10494" max="10494" width="7.33203125" style="9" customWidth="1"/>
    <col min="10495" max="10495" width="0" style="9" hidden="1" customWidth="1"/>
    <col min="10496" max="10497" width="7.33203125" style="9" customWidth="1"/>
    <col min="10498" max="10498" width="6.6640625" style="9" customWidth="1"/>
    <col min="10499" max="10746" width="8.83203125" style="9"/>
    <col min="10747" max="10747" width="86.6640625" style="9" customWidth="1"/>
    <col min="10748" max="10748" width="6.6640625" style="9" customWidth="1"/>
    <col min="10749" max="10749" width="7.1640625" style="9" customWidth="1"/>
    <col min="10750" max="10750" width="7.33203125" style="9" customWidth="1"/>
    <col min="10751" max="10751" width="0" style="9" hidden="1" customWidth="1"/>
    <col min="10752" max="10753" width="7.33203125" style="9" customWidth="1"/>
    <col min="10754" max="10754" width="6.6640625" style="9" customWidth="1"/>
    <col min="10755" max="11002" width="8.83203125" style="9"/>
    <col min="11003" max="11003" width="86.6640625" style="9" customWidth="1"/>
    <col min="11004" max="11004" width="6.6640625" style="9" customWidth="1"/>
    <col min="11005" max="11005" width="7.1640625" style="9" customWidth="1"/>
    <col min="11006" max="11006" width="7.33203125" style="9" customWidth="1"/>
    <col min="11007" max="11007" width="0" style="9" hidden="1" customWidth="1"/>
    <col min="11008" max="11009" width="7.33203125" style="9" customWidth="1"/>
    <col min="11010" max="11010" width="6.6640625" style="9" customWidth="1"/>
    <col min="11011" max="11258" width="8.83203125" style="9"/>
    <col min="11259" max="11259" width="86.6640625" style="9" customWidth="1"/>
    <col min="11260" max="11260" width="6.6640625" style="9" customWidth="1"/>
    <col min="11261" max="11261" width="7.1640625" style="9" customWidth="1"/>
    <col min="11262" max="11262" width="7.33203125" style="9" customWidth="1"/>
    <col min="11263" max="11263" width="0" style="9" hidden="1" customWidth="1"/>
    <col min="11264" max="11265" width="7.33203125" style="9" customWidth="1"/>
    <col min="11266" max="11266" width="6.6640625" style="9" customWidth="1"/>
    <col min="11267" max="11514" width="8.83203125" style="9"/>
    <col min="11515" max="11515" width="86.6640625" style="9" customWidth="1"/>
    <col min="11516" max="11516" width="6.6640625" style="9" customWidth="1"/>
    <col min="11517" max="11517" width="7.1640625" style="9" customWidth="1"/>
    <col min="11518" max="11518" width="7.33203125" style="9" customWidth="1"/>
    <col min="11519" max="11519" width="0" style="9" hidden="1" customWidth="1"/>
    <col min="11520" max="11521" width="7.33203125" style="9" customWidth="1"/>
    <col min="11522" max="11522" width="6.6640625" style="9" customWidth="1"/>
    <col min="11523" max="11770" width="8.83203125" style="9"/>
    <col min="11771" max="11771" width="86.6640625" style="9" customWidth="1"/>
    <col min="11772" max="11772" width="6.6640625" style="9" customWidth="1"/>
    <col min="11773" max="11773" width="7.1640625" style="9" customWidth="1"/>
    <col min="11774" max="11774" width="7.33203125" style="9" customWidth="1"/>
    <col min="11775" max="11775" width="0" style="9" hidden="1" customWidth="1"/>
    <col min="11776" max="11777" width="7.33203125" style="9" customWidth="1"/>
    <col min="11778" max="11778" width="6.6640625" style="9" customWidth="1"/>
    <col min="11779" max="12026" width="8.83203125" style="9"/>
    <col min="12027" max="12027" width="86.6640625" style="9" customWidth="1"/>
    <col min="12028" max="12028" width="6.6640625" style="9" customWidth="1"/>
    <col min="12029" max="12029" width="7.1640625" style="9" customWidth="1"/>
    <col min="12030" max="12030" width="7.33203125" style="9" customWidth="1"/>
    <col min="12031" max="12031" width="0" style="9" hidden="1" customWidth="1"/>
    <col min="12032" max="12033" width="7.33203125" style="9" customWidth="1"/>
    <col min="12034" max="12034" width="6.6640625" style="9" customWidth="1"/>
    <col min="12035" max="12282" width="8.83203125" style="9"/>
    <col min="12283" max="12283" width="86.6640625" style="9" customWidth="1"/>
    <col min="12284" max="12284" width="6.6640625" style="9" customWidth="1"/>
    <col min="12285" max="12285" width="7.1640625" style="9" customWidth="1"/>
    <col min="12286" max="12286" width="7.33203125" style="9" customWidth="1"/>
    <col min="12287" max="12287" width="0" style="9" hidden="1" customWidth="1"/>
    <col min="12288" max="12289" width="7.33203125" style="9" customWidth="1"/>
    <col min="12290" max="12290" width="6.6640625" style="9" customWidth="1"/>
    <col min="12291" max="12538" width="8.83203125" style="9"/>
    <col min="12539" max="12539" width="86.6640625" style="9" customWidth="1"/>
    <col min="12540" max="12540" width="6.6640625" style="9" customWidth="1"/>
    <col min="12541" max="12541" width="7.1640625" style="9" customWidth="1"/>
    <col min="12542" max="12542" width="7.33203125" style="9" customWidth="1"/>
    <col min="12543" max="12543" width="0" style="9" hidden="1" customWidth="1"/>
    <col min="12544" max="12545" width="7.33203125" style="9" customWidth="1"/>
    <col min="12546" max="12546" width="6.6640625" style="9" customWidth="1"/>
    <col min="12547" max="12794" width="8.83203125" style="9"/>
    <col min="12795" max="12795" width="86.6640625" style="9" customWidth="1"/>
    <col min="12796" max="12796" width="6.6640625" style="9" customWidth="1"/>
    <col min="12797" max="12797" width="7.1640625" style="9" customWidth="1"/>
    <col min="12798" max="12798" width="7.33203125" style="9" customWidth="1"/>
    <col min="12799" max="12799" width="0" style="9" hidden="1" customWidth="1"/>
    <col min="12800" max="12801" width="7.33203125" style="9" customWidth="1"/>
    <col min="12802" max="12802" width="6.6640625" style="9" customWidth="1"/>
    <col min="12803" max="13050" width="8.83203125" style="9"/>
    <col min="13051" max="13051" width="86.6640625" style="9" customWidth="1"/>
    <col min="13052" max="13052" width="6.6640625" style="9" customWidth="1"/>
    <col min="13053" max="13053" width="7.1640625" style="9" customWidth="1"/>
    <col min="13054" max="13054" width="7.33203125" style="9" customWidth="1"/>
    <col min="13055" max="13055" width="0" style="9" hidden="1" customWidth="1"/>
    <col min="13056" max="13057" width="7.33203125" style="9" customWidth="1"/>
    <col min="13058" max="13058" width="6.6640625" style="9" customWidth="1"/>
    <col min="13059" max="13306" width="8.83203125" style="9"/>
    <col min="13307" max="13307" width="86.6640625" style="9" customWidth="1"/>
    <col min="13308" max="13308" width="6.6640625" style="9" customWidth="1"/>
    <col min="13309" max="13309" width="7.1640625" style="9" customWidth="1"/>
    <col min="13310" max="13310" width="7.33203125" style="9" customWidth="1"/>
    <col min="13311" max="13311" width="0" style="9" hidden="1" customWidth="1"/>
    <col min="13312" max="13313" width="7.33203125" style="9" customWidth="1"/>
    <col min="13314" max="13314" width="6.6640625" style="9" customWidth="1"/>
    <col min="13315" max="13562" width="8.83203125" style="9"/>
    <col min="13563" max="13563" width="86.6640625" style="9" customWidth="1"/>
    <col min="13564" max="13564" width="6.6640625" style="9" customWidth="1"/>
    <col min="13565" max="13565" width="7.1640625" style="9" customWidth="1"/>
    <col min="13566" max="13566" width="7.33203125" style="9" customWidth="1"/>
    <col min="13567" max="13567" width="0" style="9" hidden="1" customWidth="1"/>
    <col min="13568" max="13569" width="7.33203125" style="9" customWidth="1"/>
    <col min="13570" max="13570" width="6.6640625" style="9" customWidth="1"/>
    <col min="13571" max="13818" width="8.83203125" style="9"/>
    <col min="13819" max="13819" width="86.6640625" style="9" customWidth="1"/>
    <col min="13820" max="13820" width="6.6640625" style="9" customWidth="1"/>
    <col min="13821" max="13821" width="7.1640625" style="9" customWidth="1"/>
    <col min="13822" max="13822" width="7.33203125" style="9" customWidth="1"/>
    <col min="13823" max="13823" width="0" style="9" hidden="1" customWidth="1"/>
    <col min="13824" max="13825" width="7.33203125" style="9" customWidth="1"/>
    <col min="13826" max="13826" width="6.6640625" style="9" customWidth="1"/>
    <col min="13827" max="14074" width="8.83203125" style="9"/>
    <col min="14075" max="14075" width="86.6640625" style="9" customWidth="1"/>
    <col min="14076" max="14076" width="6.6640625" style="9" customWidth="1"/>
    <col min="14077" max="14077" width="7.1640625" style="9" customWidth="1"/>
    <col min="14078" max="14078" width="7.33203125" style="9" customWidth="1"/>
    <col min="14079" max="14079" width="0" style="9" hidden="1" customWidth="1"/>
    <col min="14080" max="14081" width="7.33203125" style="9" customWidth="1"/>
    <col min="14082" max="14082" width="6.6640625" style="9" customWidth="1"/>
    <col min="14083" max="14330" width="8.83203125" style="9"/>
    <col min="14331" max="14331" width="86.6640625" style="9" customWidth="1"/>
    <col min="14332" max="14332" width="6.6640625" style="9" customWidth="1"/>
    <col min="14333" max="14333" width="7.1640625" style="9" customWidth="1"/>
    <col min="14334" max="14334" width="7.33203125" style="9" customWidth="1"/>
    <col min="14335" max="14335" width="0" style="9" hidden="1" customWidth="1"/>
    <col min="14336" max="14337" width="7.33203125" style="9" customWidth="1"/>
    <col min="14338" max="14338" width="6.6640625" style="9" customWidth="1"/>
    <col min="14339" max="14586" width="8.83203125" style="9"/>
    <col min="14587" max="14587" width="86.6640625" style="9" customWidth="1"/>
    <col min="14588" max="14588" width="6.6640625" style="9" customWidth="1"/>
    <col min="14589" max="14589" width="7.1640625" style="9" customWidth="1"/>
    <col min="14590" max="14590" width="7.33203125" style="9" customWidth="1"/>
    <col min="14591" max="14591" width="0" style="9" hidden="1" customWidth="1"/>
    <col min="14592" max="14593" width="7.33203125" style="9" customWidth="1"/>
    <col min="14594" max="14594" width="6.6640625" style="9" customWidth="1"/>
    <col min="14595" max="14842" width="8.83203125" style="9"/>
    <col min="14843" max="14843" width="86.6640625" style="9" customWidth="1"/>
    <col min="14844" max="14844" width="6.6640625" style="9" customWidth="1"/>
    <col min="14845" max="14845" width="7.1640625" style="9" customWidth="1"/>
    <col min="14846" max="14846" width="7.33203125" style="9" customWidth="1"/>
    <col min="14847" max="14847" width="0" style="9" hidden="1" customWidth="1"/>
    <col min="14848" max="14849" width="7.33203125" style="9" customWidth="1"/>
    <col min="14850" max="14850" width="6.6640625" style="9" customWidth="1"/>
    <col min="14851" max="15098" width="8.83203125" style="9"/>
    <col min="15099" max="15099" width="86.6640625" style="9" customWidth="1"/>
    <col min="15100" max="15100" width="6.6640625" style="9" customWidth="1"/>
    <col min="15101" max="15101" width="7.1640625" style="9" customWidth="1"/>
    <col min="15102" max="15102" width="7.33203125" style="9" customWidth="1"/>
    <col min="15103" max="15103" width="0" style="9" hidden="1" customWidth="1"/>
    <col min="15104" max="15105" width="7.33203125" style="9" customWidth="1"/>
    <col min="15106" max="15106" width="6.6640625" style="9" customWidth="1"/>
    <col min="15107" max="15354" width="8.83203125" style="9"/>
    <col min="15355" max="15355" width="86.6640625" style="9" customWidth="1"/>
    <col min="15356" max="15356" width="6.6640625" style="9" customWidth="1"/>
    <col min="15357" max="15357" width="7.1640625" style="9" customWidth="1"/>
    <col min="15358" max="15358" width="7.33203125" style="9" customWidth="1"/>
    <col min="15359" max="15359" width="0" style="9" hidden="1" customWidth="1"/>
    <col min="15360" max="15361" width="7.33203125" style="9" customWidth="1"/>
    <col min="15362" max="15362" width="6.6640625" style="9" customWidth="1"/>
    <col min="15363" max="15610" width="8.83203125" style="9"/>
    <col min="15611" max="15611" width="86.6640625" style="9" customWidth="1"/>
    <col min="15612" max="15612" width="6.6640625" style="9" customWidth="1"/>
    <col min="15613" max="15613" width="7.1640625" style="9" customWidth="1"/>
    <col min="15614" max="15614" width="7.33203125" style="9" customWidth="1"/>
    <col min="15615" max="15615" width="0" style="9" hidden="1" customWidth="1"/>
    <col min="15616" max="15617" width="7.33203125" style="9" customWidth="1"/>
    <col min="15618" max="15618" width="6.6640625" style="9" customWidth="1"/>
    <col min="15619" max="15866" width="8.83203125" style="9"/>
    <col min="15867" max="15867" width="86.6640625" style="9" customWidth="1"/>
    <col min="15868" max="15868" width="6.6640625" style="9" customWidth="1"/>
    <col min="15869" max="15869" width="7.1640625" style="9" customWidth="1"/>
    <col min="15870" max="15870" width="7.33203125" style="9" customWidth="1"/>
    <col min="15871" max="15871" width="0" style="9" hidden="1" customWidth="1"/>
    <col min="15872" max="15873" width="7.33203125" style="9" customWidth="1"/>
    <col min="15874" max="15874" width="6.6640625" style="9" customWidth="1"/>
    <col min="15875" max="16122" width="8.83203125" style="9"/>
    <col min="16123" max="16123" width="86.6640625" style="9" customWidth="1"/>
    <col min="16124" max="16124" width="6.6640625" style="9" customWidth="1"/>
    <col min="16125" max="16125" width="7.1640625" style="9" customWidth="1"/>
    <col min="16126" max="16126" width="7.33203125" style="9" customWidth="1"/>
    <col min="16127" max="16127" width="0" style="9" hidden="1" customWidth="1"/>
    <col min="16128" max="16129" width="7.33203125" style="9" customWidth="1"/>
    <col min="16130" max="16130" width="6.6640625" style="9" customWidth="1"/>
    <col min="16131" max="16384" width="8.83203125" style="9"/>
  </cols>
  <sheetData>
    <row r="1" spans="1:12" s="1" customFormat="1" ht="20" customHeight="1">
      <c r="A1" s="4"/>
      <c r="B1" s="4"/>
      <c r="C1" s="4"/>
      <c r="D1" s="4"/>
      <c r="E1" s="4"/>
    </row>
    <row r="2" spans="1:12" s="1" customFormat="1" ht="20" customHeight="1">
      <c r="A2" s="4"/>
      <c r="B2" s="4"/>
      <c r="C2" s="4"/>
      <c r="D2" s="4"/>
      <c r="E2" s="4"/>
    </row>
    <row r="3" spans="1:12" s="1" customFormat="1" ht="27.75" customHeight="1">
      <c r="A3" s="4"/>
      <c r="B3" s="4"/>
      <c r="C3" s="4"/>
      <c r="D3" s="4"/>
      <c r="E3" s="4"/>
    </row>
    <row r="4" spans="1:12" s="1" customFormat="1" ht="50" customHeight="1">
      <c r="A4" s="54" t="s">
        <v>118</v>
      </c>
      <c r="B4" s="55"/>
      <c r="C4" s="55"/>
      <c r="D4" s="55"/>
      <c r="E4" s="4"/>
    </row>
    <row r="5" spans="1:12" s="3" customFormat="1" ht="40" customHeight="1">
      <c r="A5" s="5" t="s">
        <v>116</v>
      </c>
      <c r="B5" s="5"/>
      <c r="C5" s="5"/>
      <c r="D5" s="5"/>
      <c r="E5" s="5"/>
    </row>
    <row r="6" spans="1:12" ht="38" customHeight="1">
      <c r="A6" s="6" t="s">
        <v>104</v>
      </c>
      <c r="B6" s="7" t="s">
        <v>5</v>
      </c>
      <c r="C6" s="7" t="s">
        <v>60</v>
      </c>
      <c r="D6" s="7" t="s">
        <v>117</v>
      </c>
      <c r="E6" s="8" t="s">
        <v>37</v>
      </c>
      <c r="G6" s="7"/>
      <c r="H6" s="8"/>
      <c r="I6" s="8"/>
      <c r="J6" s="8"/>
      <c r="K6" s="8"/>
      <c r="L6" s="8"/>
    </row>
    <row r="7" spans="1:12" s="2" customFormat="1" ht="17" customHeight="1">
      <c r="A7" s="10" t="s">
        <v>10</v>
      </c>
      <c r="B7" s="11">
        <v>177</v>
      </c>
      <c r="C7" s="11" t="e">
        <f>MROUND(#REF!*1.65,10)</f>
        <v>#REF!</v>
      </c>
      <c r="D7" s="12">
        <v>2980</v>
      </c>
      <c r="E7" s="13" t="e">
        <f>ROUND(#REF!*0.7,0)</f>
        <v>#REF!</v>
      </c>
      <c r="G7" s="2" t="e">
        <f>#REF!*#REF!</f>
        <v>#REF!</v>
      </c>
      <c r="H7" s="2" t="e">
        <f>#REF!*#REF!</f>
        <v>#REF!</v>
      </c>
      <c r="I7" s="2" t="e">
        <f>#REF!*#REF!</f>
        <v>#REF!</v>
      </c>
      <c r="J7" s="2" t="e">
        <f>#REF!*#REF!</f>
        <v>#REF!</v>
      </c>
      <c r="K7" s="2" t="e">
        <f>#REF!*#REF!</f>
        <v>#REF!</v>
      </c>
      <c r="L7" s="2" t="e">
        <f>E7*#REF!</f>
        <v>#REF!</v>
      </c>
    </row>
    <row r="8" spans="1:12" s="2" customFormat="1" ht="17" customHeight="1">
      <c r="A8" s="14" t="s">
        <v>17</v>
      </c>
      <c r="B8" s="15" t="s">
        <v>0</v>
      </c>
      <c r="C8" s="15" t="e">
        <f>MROUND(#REF!*1.65,10)</f>
        <v>#REF!</v>
      </c>
      <c r="D8" s="16">
        <v>6220</v>
      </c>
      <c r="E8" s="17" t="e">
        <f>ROUND(#REF!*0.7,0)</f>
        <v>#REF!</v>
      </c>
      <c r="G8" s="2" t="e">
        <f>#REF!*#REF!</f>
        <v>#REF!</v>
      </c>
      <c r="H8" s="2" t="e">
        <f>#REF!*#REF!</f>
        <v>#REF!</v>
      </c>
      <c r="I8" s="2" t="e">
        <f>#REF!*#REF!</f>
        <v>#REF!</v>
      </c>
      <c r="J8" s="2" t="e">
        <f>#REF!*#REF!</f>
        <v>#REF!</v>
      </c>
      <c r="K8" s="2" t="e">
        <f>#REF!*#REF!</f>
        <v>#REF!</v>
      </c>
      <c r="L8" s="2" t="e">
        <f>E8*#REF!</f>
        <v>#REF!</v>
      </c>
    </row>
    <row r="9" spans="1:12" s="2" customFormat="1" ht="17" customHeight="1">
      <c r="A9" s="14" t="s">
        <v>18</v>
      </c>
      <c r="B9" s="15" t="s">
        <v>11</v>
      </c>
      <c r="C9" s="15" t="e">
        <f>MROUND(#REF!*1.65,10)</f>
        <v>#REF!</v>
      </c>
      <c r="D9" s="16">
        <v>6220</v>
      </c>
      <c r="E9" s="17" t="e">
        <f>ROUND(#REF!*0.7,0)</f>
        <v>#REF!</v>
      </c>
      <c r="G9" s="2" t="e">
        <f>#REF!*#REF!</f>
        <v>#REF!</v>
      </c>
      <c r="H9" s="2" t="e">
        <f>#REF!*#REF!</f>
        <v>#REF!</v>
      </c>
      <c r="I9" s="2" t="e">
        <f>#REF!*#REF!</f>
        <v>#REF!</v>
      </c>
      <c r="J9" s="2" t="e">
        <f>#REF!*#REF!</f>
        <v>#REF!</v>
      </c>
      <c r="K9" s="2" t="e">
        <f>#REF!*#REF!</f>
        <v>#REF!</v>
      </c>
      <c r="L9" s="2" t="e">
        <f>E9*#REF!</f>
        <v>#REF!</v>
      </c>
    </row>
    <row r="10" spans="1:12" s="2" customFormat="1" ht="30" customHeight="1">
      <c r="A10" s="14" t="s">
        <v>46</v>
      </c>
      <c r="B10" s="15">
        <v>50</v>
      </c>
      <c r="C10" s="15" t="e">
        <f>MROUND(#REF!*1.65,10)</f>
        <v>#REF!</v>
      </c>
      <c r="D10" s="16">
        <v>6220</v>
      </c>
      <c r="E10" s="17" t="e">
        <f>ROUND(#REF!*0.7,0)</f>
        <v>#REF!</v>
      </c>
      <c r="G10" s="2" t="e">
        <f>#REF!*#REF!</f>
        <v>#REF!</v>
      </c>
      <c r="H10" s="2" t="e">
        <f>#REF!*#REF!</f>
        <v>#REF!</v>
      </c>
      <c r="I10" s="2" t="e">
        <f>#REF!*#REF!</f>
        <v>#REF!</v>
      </c>
      <c r="J10" s="2" t="e">
        <f>#REF!*#REF!</f>
        <v>#REF!</v>
      </c>
      <c r="K10" s="2" t="e">
        <f>#REF!*#REF!</f>
        <v>#REF!</v>
      </c>
      <c r="L10" s="2" t="e">
        <f>E10*#REF!</f>
        <v>#REF!</v>
      </c>
    </row>
    <row r="11" spans="1:12" s="2" customFormat="1" ht="17" customHeight="1">
      <c r="A11" s="14" t="s">
        <v>85</v>
      </c>
      <c r="B11" s="15">
        <v>30</v>
      </c>
      <c r="C11" s="15" t="e">
        <f>MROUND(#REF!*1.65,10)</f>
        <v>#REF!</v>
      </c>
      <c r="D11" s="16">
        <v>6030</v>
      </c>
      <c r="E11" s="17" t="e">
        <f>ROUND(#REF!*0.7,0)</f>
        <v>#REF!</v>
      </c>
      <c r="G11" s="2" t="e">
        <f>#REF!*#REF!</f>
        <v>#REF!</v>
      </c>
      <c r="H11" s="2" t="e">
        <f>#REF!*#REF!</f>
        <v>#REF!</v>
      </c>
      <c r="I11" s="2" t="e">
        <f>#REF!*#REF!</f>
        <v>#REF!</v>
      </c>
      <c r="J11" s="2" t="e">
        <f>#REF!*#REF!</f>
        <v>#REF!</v>
      </c>
      <c r="K11" s="2" t="e">
        <f>#REF!*#REF!</f>
        <v>#REF!</v>
      </c>
      <c r="L11" s="2" t="e">
        <f>E11*#REF!</f>
        <v>#REF!</v>
      </c>
    </row>
    <row r="12" spans="1:12" s="2" customFormat="1" ht="17" customHeight="1">
      <c r="A12" s="14" t="s">
        <v>19</v>
      </c>
      <c r="B12" s="15">
        <v>15</v>
      </c>
      <c r="C12" s="15" t="e">
        <f>MROUND(#REF!*1.65,10)</f>
        <v>#REF!</v>
      </c>
      <c r="D12" s="16">
        <v>4320</v>
      </c>
      <c r="E12" s="17" t="e">
        <f>ROUND(#REF!*0.7,0)</f>
        <v>#REF!</v>
      </c>
      <c r="G12" s="2" t="e">
        <f>#REF!*#REF!</f>
        <v>#REF!</v>
      </c>
      <c r="H12" s="2" t="e">
        <f>#REF!*#REF!</f>
        <v>#REF!</v>
      </c>
      <c r="I12" s="2" t="e">
        <f>#REF!*#REF!</f>
        <v>#REF!</v>
      </c>
      <c r="J12" s="2" t="e">
        <f>#REF!*#REF!</f>
        <v>#REF!</v>
      </c>
      <c r="K12" s="2" t="e">
        <f>#REF!*#REF!</f>
        <v>#REF!</v>
      </c>
      <c r="L12" s="2" t="e">
        <f>E12*#REF!</f>
        <v>#REF!</v>
      </c>
    </row>
    <row r="13" spans="1:12" s="2" customFormat="1" ht="30" customHeight="1">
      <c r="A13" s="14" t="s">
        <v>47</v>
      </c>
      <c r="B13" s="15" t="s">
        <v>4</v>
      </c>
      <c r="C13" s="15" t="e">
        <f>MROUND(#REF!*1.65,10)</f>
        <v>#REF!</v>
      </c>
      <c r="D13" s="16">
        <v>3150</v>
      </c>
      <c r="E13" s="17" t="e">
        <f>ROUND(#REF!*0.7,0)</f>
        <v>#REF!</v>
      </c>
      <c r="G13" s="2" t="e">
        <f>#REF!*#REF!</f>
        <v>#REF!</v>
      </c>
      <c r="H13" s="2" t="e">
        <f>#REF!*#REF!</f>
        <v>#REF!</v>
      </c>
      <c r="I13" s="2" t="e">
        <f>#REF!*#REF!</f>
        <v>#REF!</v>
      </c>
      <c r="J13" s="2" t="e">
        <f>#REF!*#REF!</f>
        <v>#REF!</v>
      </c>
      <c r="K13" s="2" t="e">
        <f>#REF!*#REF!</f>
        <v>#REF!</v>
      </c>
      <c r="L13" s="2" t="e">
        <f>E13*#REF!</f>
        <v>#REF!</v>
      </c>
    </row>
    <row r="14" spans="1:12" s="2" customFormat="1" ht="17" customHeight="1">
      <c r="A14" s="18" t="s">
        <v>80</v>
      </c>
      <c r="B14" s="19" t="s">
        <v>3</v>
      </c>
      <c r="C14" s="19" t="e">
        <f>MROUND(#REF!*1.65,10)</f>
        <v>#REF!</v>
      </c>
      <c r="D14" s="20">
        <v>6480</v>
      </c>
      <c r="E14" s="21" t="e">
        <f>ROUND(#REF!*0.7,0)</f>
        <v>#REF!</v>
      </c>
      <c r="G14" s="2" t="e">
        <f>#REF!*#REF!</f>
        <v>#REF!</v>
      </c>
      <c r="H14" s="2" t="e">
        <f>#REF!*#REF!</f>
        <v>#REF!</v>
      </c>
      <c r="I14" s="2" t="e">
        <f>#REF!*#REF!</f>
        <v>#REF!</v>
      </c>
      <c r="J14" s="2" t="e">
        <f>#REF!*#REF!</f>
        <v>#REF!</v>
      </c>
      <c r="K14" s="2" t="e">
        <f>#REF!*#REF!</f>
        <v>#REF!</v>
      </c>
      <c r="L14" s="2" t="e">
        <f>E14*#REF!</f>
        <v>#REF!</v>
      </c>
    </row>
    <row r="15" spans="1:12" ht="27" customHeight="1">
      <c r="A15" s="6" t="s">
        <v>105</v>
      </c>
      <c r="B15" s="22"/>
      <c r="C15" s="22"/>
      <c r="D15" s="23"/>
      <c r="E15" s="23"/>
      <c r="G15" s="2" t="e">
        <f>#REF!*#REF!</f>
        <v>#REF!</v>
      </c>
      <c r="H15" s="2" t="e">
        <f>#REF!*#REF!</f>
        <v>#REF!</v>
      </c>
      <c r="I15" s="2" t="e">
        <f>#REF!*#REF!</f>
        <v>#REF!</v>
      </c>
      <c r="J15" s="2" t="e">
        <f>#REF!*#REF!</f>
        <v>#REF!</v>
      </c>
      <c r="K15" s="2" t="e">
        <f>#REF!*#REF!</f>
        <v>#REF!</v>
      </c>
      <c r="L15" s="2" t="e">
        <f>E15*#REF!</f>
        <v>#REF!</v>
      </c>
    </row>
    <row r="16" spans="1:12" s="2" customFormat="1" ht="17" customHeight="1">
      <c r="A16" s="10" t="s">
        <v>67</v>
      </c>
      <c r="B16" s="11">
        <v>177</v>
      </c>
      <c r="C16" s="11" t="e">
        <f>MROUND(#REF!*1.65,10)</f>
        <v>#REF!</v>
      </c>
      <c r="D16" s="12">
        <v>2980</v>
      </c>
      <c r="E16" s="13" t="e">
        <f>ROUND(#REF!*0.7,0)</f>
        <v>#REF!</v>
      </c>
      <c r="G16" s="2" t="e">
        <f>#REF!*#REF!</f>
        <v>#REF!</v>
      </c>
      <c r="H16" s="2" t="e">
        <f>#REF!*#REF!</f>
        <v>#REF!</v>
      </c>
      <c r="I16" s="2" t="e">
        <f>#REF!*#REF!</f>
        <v>#REF!</v>
      </c>
      <c r="J16" s="2" t="e">
        <f>#REF!*#REF!</f>
        <v>#REF!</v>
      </c>
      <c r="K16" s="2" t="e">
        <f>#REF!*#REF!</f>
        <v>#REF!</v>
      </c>
      <c r="L16" s="2" t="e">
        <f>E16*#REF!</f>
        <v>#REF!</v>
      </c>
    </row>
    <row r="17" spans="1:12" s="2" customFormat="1" ht="17" customHeight="1">
      <c r="A17" s="14" t="s">
        <v>68</v>
      </c>
      <c r="B17" s="15">
        <v>50</v>
      </c>
      <c r="C17" s="15" t="e">
        <f>MROUND(#REF!*1.65,10)</f>
        <v>#REF!</v>
      </c>
      <c r="D17" s="16">
        <v>5860</v>
      </c>
      <c r="E17" s="17" t="e">
        <f>ROUND(#REF!*0.7,0)</f>
        <v>#REF!</v>
      </c>
      <c r="G17" s="2" t="e">
        <f>#REF!*#REF!</f>
        <v>#REF!</v>
      </c>
      <c r="H17" s="2" t="e">
        <f>#REF!*#REF!</f>
        <v>#REF!</v>
      </c>
      <c r="I17" s="2" t="e">
        <f>#REF!*#REF!</f>
        <v>#REF!</v>
      </c>
      <c r="J17" s="2" t="e">
        <f>#REF!*#REF!</f>
        <v>#REF!</v>
      </c>
      <c r="K17" s="2" t="e">
        <f>#REF!*#REF!</f>
        <v>#REF!</v>
      </c>
      <c r="L17" s="2" t="e">
        <f>E17*#REF!</f>
        <v>#REF!</v>
      </c>
    </row>
    <row r="18" spans="1:12" s="2" customFormat="1" ht="30" customHeight="1">
      <c r="A18" s="14" t="s">
        <v>48</v>
      </c>
      <c r="B18" s="15" t="s">
        <v>0</v>
      </c>
      <c r="C18" s="15" t="e">
        <f>MROUND(#REF!*1.65,10)</f>
        <v>#REF!</v>
      </c>
      <c r="D18" s="16">
        <v>6220</v>
      </c>
      <c r="E18" s="17" t="e">
        <f>ROUND(#REF!*0.7,0)</f>
        <v>#REF!</v>
      </c>
      <c r="G18" s="2" t="e">
        <f>#REF!*#REF!</f>
        <v>#REF!</v>
      </c>
      <c r="H18" s="2" t="e">
        <f>#REF!*#REF!</f>
        <v>#REF!</v>
      </c>
      <c r="I18" s="2" t="e">
        <f>#REF!*#REF!</f>
        <v>#REF!</v>
      </c>
      <c r="J18" s="2" t="e">
        <f>#REF!*#REF!</f>
        <v>#REF!</v>
      </c>
      <c r="K18" s="2" t="e">
        <f>#REF!*#REF!</f>
        <v>#REF!</v>
      </c>
      <c r="L18" s="2" t="e">
        <f>E18*#REF!</f>
        <v>#REF!</v>
      </c>
    </row>
    <row r="19" spans="1:12" s="2" customFormat="1" ht="30" customHeight="1">
      <c r="A19" s="14" t="s">
        <v>49</v>
      </c>
      <c r="B19" s="15">
        <v>50</v>
      </c>
      <c r="C19" s="15" t="e">
        <f>MROUND(#REF!*1.65,10)</f>
        <v>#REF!</v>
      </c>
      <c r="D19" s="16">
        <v>6130</v>
      </c>
      <c r="E19" s="17" t="e">
        <f>ROUND(#REF!*0.7,0)</f>
        <v>#REF!</v>
      </c>
      <c r="G19" s="2" t="e">
        <f>#REF!*#REF!</f>
        <v>#REF!</v>
      </c>
      <c r="H19" s="2" t="e">
        <f>#REF!*#REF!</f>
        <v>#REF!</v>
      </c>
      <c r="I19" s="2" t="e">
        <f>#REF!*#REF!</f>
        <v>#REF!</v>
      </c>
      <c r="J19" s="2" t="e">
        <f>#REF!*#REF!</f>
        <v>#REF!</v>
      </c>
      <c r="K19" s="2" t="e">
        <f>#REF!*#REF!</f>
        <v>#REF!</v>
      </c>
      <c r="L19" s="2" t="e">
        <f>E19*#REF!</f>
        <v>#REF!</v>
      </c>
    </row>
    <row r="20" spans="1:12" s="2" customFormat="1" ht="17" customHeight="1">
      <c r="A20" s="24" t="s">
        <v>86</v>
      </c>
      <c r="B20" s="25">
        <v>59</v>
      </c>
      <c r="C20" s="25" t="e">
        <f>MROUND(#REF!*1.65,10)</f>
        <v>#REF!</v>
      </c>
      <c r="D20" s="16">
        <v>4140</v>
      </c>
      <c r="E20" s="17" t="e">
        <f>ROUND(#REF!*0.7,0)</f>
        <v>#REF!</v>
      </c>
      <c r="G20" s="2" t="e">
        <f>#REF!*#REF!</f>
        <v>#REF!</v>
      </c>
      <c r="H20" s="2" t="e">
        <f>#REF!*#REF!</f>
        <v>#REF!</v>
      </c>
      <c r="I20" s="2" t="e">
        <f>#REF!*#REF!</f>
        <v>#REF!</v>
      </c>
      <c r="J20" s="2" t="e">
        <f>#REF!*#REF!</f>
        <v>#REF!</v>
      </c>
      <c r="K20" s="2" t="e">
        <f>#REF!*#REF!</f>
        <v>#REF!</v>
      </c>
      <c r="L20" s="2" t="e">
        <f>E20*#REF!</f>
        <v>#REF!</v>
      </c>
    </row>
    <row r="21" spans="1:12" s="2" customFormat="1" ht="30" customHeight="1">
      <c r="A21" s="14" t="s">
        <v>87</v>
      </c>
      <c r="B21" s="15">
        <v>30</v>
      </c>
      <c r="C21" s="15" t="e">
        <f>MROUND(#REF!*1.65,10)</f>
        <v>#REF!</v>
      </c>
      <c r="D21" s="16">
        <v>5580</v>
      </c>
      <c r="E21" s="17" t="e">
        <f>ROUND(#REF!*0.7,0)</f>
        <v>#REF!</v>
      </c>
      <c r="G21" s="2" t="e">
        <f>#REF!*#REF!</f>
        <v>#REF!</v>
      </c>
      <c r="H21" s="2" t="e">
        <f>#REF!*#REF!</f>
        <v>#REF!</v>
      </c>
      <c r="I21" s="2" t="e">
        <f>#REF!*#REF!</f>
        <v>#REF!</v>
      </c>
      <c r="J21" s="2" t="e">
        <f>#REF!*#REF!</f>
        <v>#REF!</v>
      </c>
      <c r="K21" s="2" t="e">
        <f>#REF!*#REF!</f>
        <v>#REF!</v>
      </c>
      <c r="L21" s="2" t="e">
        <f>E21*#REF!</f>
        <v>#REF!</v>
      </c>
    </row>
    <row r="22" spans="1:12" s="2" customFormat="1" ht="17" customHeight="1">
      <c r="A22" s="14" t="s">
        <v>15</v>
      </c>
      <c r="B22" s="15">
        <v>15</v>
      </c>
      <c r="C22" s="15" t="e">
        <f>MROUND(#REF!*1.65,10)</f>
        <v>#REF!</v>
      </c>
      <c r="D22" s="16">
        <v>4320</v>
      </c>
      <c r="E22" s="17" t="e">
        <f>ROUND(#REF!*0.7,0)</f>
        <v>#REF!</v>
      </c>
      <c r="G22" s="2" t="e">
        <f>#REF!*#REF!</f>
        <v>#REF!</v>
      </c>
      <c r="H22" s="2" t="e">
        <f>#REF!*#REF!</f>
        <v>#REF!</v>
      </c>
      <c r="I22" s="2" t="e">
        <f>#REF!*#REF!</f>
        <v>#REF!</v>
      </c>
      <c r="J22" s="2" t="e">
        <f>#REF!*#REF!</f>
        <v>#REF!</v>
      </c>
      <c r="K22" s="2" t="e">
        <f>#REF!*#REF!</f>
        <v>#REF!</v>
      </c>
      <c r="L22" s="2" t="e">
        <f>E22*#REF!</f>
        <v>#REF!</v>
      </c>
    </row>
    <row r="23" spans="1:12" s="2" customFormat="1" ht="17" customHeight="1">
      <c r="A23" s="14" t="s">
        <v>16</v>
      </c>
      <c r="B23" s="15" t="s">
        <v>4</v>
      </c>
      <c r="C23" s="15" t="e">
        <f>MROUND(#REF!*1.65,10)</f>
        <v>#REF!</v>
      </c>
      <c r="D23" s="16">
        <v>3070</v>
      </c>
      <c r="E23" s="17" t="e">
        <f>ROUND(#REF!*0.7,0)</f>
        <v>#REF!</v>
      </c>
      <c r="G23" s="2" t="e">
        <f>#REF!*#REF!</f>
        <v>#REF!</v>
      </c>
      <c r="H23" s="2" t="e">
        <f>#REF!*#REF!</f>
        <v>#REF!</v>
      </c>
      <c r="I23" s="2" t="e">
        <f>#REF!*#REF!</f>
        <v>#REF!</v>
      </c>
      <c r="J23" s="2" t="e">
        <f>#REF!*#REF!</f>
        <v>#REF!</v>
      </c>
      <c r="K23" s="2" t="e">
        <f>#REF!*#REF!</f>
        <v>#REF!</v>
      </c>
      <c r="L23" s="2" t="e">
        <f>E23*#REF!</f>
        <v>#REF!</v>
      </c>
    </row>
    <row r="24" spans="1:12" s="2" customFormat="1" ht="17" customHeight="1">
      <c r="A24" s="24" t="s">
        <v>88</v>
      </c>
      <c r="B24" s="25" t="s">
        <v>4</v>
      </c>
      <c r="C24" s="25" t="e">
        <f>MROUND(#REF!*1.65,10)</f>
        <v>#REF!</v>
      </c>
      <c r="D24" s="16">
        <v>5040</v>
      </c>
      <c r="E24" s="17" t="e">
        <f>ROUND(#REF!*0.7,0)</f>
        <v>#REF!</v>
      </c>
      <c r="G24" s="2" t="e">
        <f>#REF!*#REF!</f>
        <v>#REF!</v>
      </c>
      <c r="H24" s="2" t="e">
        <f>#REF!*#REF!</f>
        <v>#REF!</v>
      </c>
      <c r="I24" s="2" t="e">
        <f>#REF!*#REF!</f>
        <v>#REF!</v>
      </c>
      <c r="J24" s="2" t="e">
        <f>#REF!*#REF!</f>
        <v>#REF!</v>
      </c>
      <c r="K24" s="2" t="e">
        <f>#REF!*#REF!</f>
        <v>#REF!</v>
      </c>
      <c r="L24" s="2" t="e">
        <f>E24*#REF!</f>
        <v>#REF!</v>
      </c>
    </row>
    <row r="25" spans="1:12" s="2" customFormat="1" ht="17" customHeight="1">
      <c r="A25" s="24" t="s">
        <v>70</v>
      </c>
      <c r="B25" s="25">
        <v>30</v>
      </c>
      <c r="C25" s="25" t="e">
        <f>MROUND(#REF!*1.65,10)</f>
        <v>#REF!</v>
      </c>
      <c r="D25" s="26">
        <v>4860</v>
      </c>
      <c r="E25" s="17" t="e">
        <f>ROUND(#REF!*0.7,0)</f>
        <v>#REF!</v>
      </c>
      <c r="G25" s="2" t="e">
        <f>#REF!*#REF!</f>
        <v>#REF!</v>
      </c>
      <c r="H25" s="2" t="e">
        <f>#REF!*#REF!</f>
        <v>#REF!</v>
      </c>
      <c r="I25" s="2" t="e">
        <f>#REF!*#REF!</f>
        <v>#REF!</v>
      </c>
      <c r="J25" s="2" t="e">
        <f>#REF!*#REF!</f>
        <v>#REF!</v>
      </c>
      <c r="K25" s="2" t="e">
        <f>#REF!*#REF!</f>
        <v>#REF!</v>
      </c>
      <c r="L25" s="2" t="e">
        <f>E25*#REF!</f>
        <v>#REF!</v>
      </c>
    </row>
    <row r="26" spans="1:12" s="2" customFormat="1" ht="30" customHeight="1">
      <c r="A26" s="18" t="s">
        <v>81</v>
      </c>
      <c r="B26" s="19" t="s">
        <v>2</v>
      </c>
      <c r="C26" s="19" t="e">
        <f>MROUND(#REF!*1.65,10)</f>
        <v>#REF!</v>
      </c>
      <c r="D26" s="20">
        <v>3520</v>
      </c>
      <c r="E26" s="21" t="e">
        <f>ROUND(#REF!*0.7,0)</f>
        <v>#REF!</v>
      </c>
      <c r="G26" s="2" t="e">
        <f>#REF!*#REF!</f>
        <v>#REF!</v>
      </c>
      <c r="H26" s="2" t="e">
        <f>#REF!*#REF!</f>
        <v>#REF!</v>
      </c>
      <c r="I26" s="2" t="e">
        <f>#REF!*#REF!</f>
        <v>#REF!</v>
      </c>
      <c r="J26" s="2" t="e">
        <f>#REF!*#REF!</f>
        <v>#REF!</v>
      </c>
      <c r="K26" s="2" t="e">
        <f>#REF!*#REF!</f>
        <v>#REF!</v>
      </c>
      <c r="L26" s="2" t="e">
        <f>E26*#REF!</f>
        <v>#REF!</v>
      </c>
    </row>
    <row r="27" spans="1:12" ht="27" customHeight="1">
      <c r="A27" s="6" t="s">
        <v>106</v>
      </c>
      <c r="B27" s="22"/>
      <c r="C27" s="22"/>
      <c r="D27" s="23"/>
      <c r="E27" s="23"/>
      <c r="G27" s="2" t="e">
        <f>#REF!*#REF!</f>
        <v>#REF!</v>
      </c>
      <c r="H27" s="2" t="e">
        <f>#REF!*#REF!</f>
        <v>#REF!</v>
      </c>
      <c r="I27" s="2" t="e">
        <f>#REF!*#REF!</f>
        <v>#REF!</v>
      </c>
      <c r="J27" s="2" t="e">
        <f>#REF!*#REF!</f>
        <v>#REF!</v>
      </c>
      <c r="K27" s="2" t="e">
        <f>#REF!*#REF!</f>
        <v>#REF!</v>
      </c>
      <c r="L27" s="2" t="e">
        <f>E27*#REF!</f>
        <v>#REF!</v>
      </c>
    </row>
    <row r="28" spans="1:12" s="27" customFormat="1" ht="17" customHeight="1">
      <c r="A28" s="10" t="s">
        <v>22</v>
      </c>
      <c r="B28" s="11">
        <v>177</v>
      </c>
      <c r="C28" s="11" t="e">
        <f>MROUND(#REF!*1.65,10)</f>
        <v>#REF!</v>
      </c>
      <c r="D28" s="12">
        <v>2980</v>
      </c>
      <c r="E28" s="13" t="e">
        <f>ROUND(#REF!*0.7,0)</f>
        <v>#REF!</v>
      </c>
      <c r="G28" s="2" t="e">
        <f>#REF!*#REF!</f>
        <v>#REF!</v>
      </c>
      <c r="H28" s="2" t="e">
        <f>#REF!*#REF!</f>
        <v>#REF!</v>
      </c>
      <c r="I28" s="2" t="e">
        <f>#REF!*#REF!</f>
        <v>#REF!</v>
      </c>
      <c r="J28" s="2" t="e">
        <f>#REF!*#REF!</f>
        <v>#REF!</v>
      </c>
      <c r="K28" s="2" t="e">
        <f>#REF!*#REF!</f>
        <v>#REF!</v>
      </c>
      <c r="L28" s="2" t="e">
        <f>E28*#REF!</f>
        <v>#REF!</v>
      </c>
    </row>
    <row r="29" spans="1:12" s="2" customFormat="1" ht="17" customHeight="1">
      <c r="A29" s="14" t="s">
        <v>24</v>
      </c>
      <c r="B29" s="15" t="s">
        <v>0</v>
      </c>
      <c r="C29" s="15" t="e">
        <f>MROUND(#REF!*1.65,10)</f>
        <v>#REF!</v>
      </c>
      <c r="D29" s="16">
        <v>6220</v>
      </c>
      <c r="E29" s="17" t="e">
        <f>ROUND(#REF!*0.7,0)</f>
        <v>#REF!</v>
      </c>
      <c r="G29" s="2" t="e">
        <f>#REF!*#REF!</f>
        <v>#REF!</v>
      </c>
      <c r="H29" s="2" t="e">
        <f>#REF!*#REF!</f>
        <v>#REF!</v>
      </c>
      <c r="I29" s="2" t="e">
        <f>#REF!*#REF!</f>
        <v>#REF!</v>
      </c>
      <c r="J29" s="2" t="e">
        <f>#REF!*#REF!</f>
        <v>#REF!</v>
      </c>
      <c r="K29" s="2" t="e">
        <f>#REF!*#REF!</f>
        <v>#REF!</v>
      </c>
      <c r="L29" s="2" t="e">
        <f>E29*#REF!</f>
        <v>#REF!</v>
      </c>
    </row>
    <row r="30" spans="1:12" s="27" customFormat="1" ht="17" customHeight="1">
      <c r="A30" s="14" t="s">
        <v>23</v>
      </c>
      <c r="B30" s="15">
        <v>30</v>
      </c>
      <c r="C30" s="15" t="e">
        <f>MROUND(#REF!*1.65,10)</f>
        <v>#REF!</v>
      </c>
      <c r="D30" s="16">
        <v>4860</v>
      </c>
      <c r="E30" s="17" t="e">
        <f>ROUND(#REF!*0.7,0)</f>
        <v>#REF!</v>
      </c>
      <c r="G30" s="2" t="e">
        <f>#REF!*#REF!</f>
        <v>#REF!</v>
      </c>
      <c r="H30" s="2" t="e">
        <f>#REF!*#REF!</f>
        <v>#REF!</v>
      </c>
      <c r="I30" s="2" t="e">
        <f>#REF!*#REF!</f>
        <v>#REF!</v>
      </c>
      <c r="J30" s="2" t="e">
        <f>#REF!*#REF!</f>
        <v>#REF!</v>
      </c>
      <c r="K30" s="2" t="e">
        <f>#REF!*#REF!</f>
        <v>#REF!</v>
      </c>
      <c r="L30" s="2" t="e">
        <f>E30*#REF!</f>
        <v>#REF!</v>
      </c>
    </row>
    <row r="31" spans="1:12" s="2" customFormat="1" ht="30" customHeight="1">
      <c r="A31" s="14" t="s">
        <v>50</v>
      </c>
      <c r="B31" s="15">
        <v>15</v>
      </c>
      <c r="C31" s="15" t="e">
        <f>MROUND(#REF!*1.65,10)</f>
        <v>#REF!</v>
      </c>
      <c r="D31" s="16">
        <v>4320</v>
      </c>
      <c r="E31" s="17" t="e">
        <f>ROUND(#REF!*0.7,0)</f>
        <v>#REF!</v>
      </c>
      <c r="G31" s="2" t="e">
        <f>#REF!*#REF!</f>
        <v>#REF!</v>
      </c>
      <c r="H31" s="2" t="e">
        <f>#REF!*#REF!</f>
        <v>#REF!</v>
      </c>
      <c r="I31" s="2" t="e">
        <f>#REF!*#REF!</f>
        <v>#REF!</v>
      </c>
      <c r="J31" s="2" t="e">
        <f>#REF!*#REF!</f>
        <v>#REF!</v>
      </c>
      <c r="K31" s="2" t="e">
        <f>#REF!*#REF!</f>
        <v>#REF!</v>
      </c>
      <c r="L31" s="2" t="e">
        <f>E31*#REF!</f>
        <v>#REF!</v>
      </c>
    </row>
    <row r="32" spans="1:12" s="2" customFormat="1" ht="17" customHeight="1">
      <c r="A32" s="14" t="s">
        <v>25</v>
      </c>
      <c r="B32" s="15">
        <v>59</v>
      </c>
      <c r="C32" s="15" t="e">
        <f>MROUND(#REF!*1.65,10)</f>
        <v>#REF!</v>
      </c>
      <c r="D32" s="16">
        <v>3250</v>
      </c>
      <c r="E32" s="17" t="e">
        <f>ROUND(#REF!*0.7,0)</f>
        <v>#REF!</v>
      </c>
      <c r="G32" s="2" t="e">
        <f>#REF!*#REF!</f>
        <v>#REF!</v>
      </c>
      <c r="H32" s="2" t="e">
        <f>#REF!*#REF!</f>
        <v>#REF!</v>
      </c>
      <c r="I32" s="2" t="e">
        <f>#REF!*#REF!</f>
        <v>#REF!</v>
      </c>
      <c r="J32" s="2" t="e">
        <f>#REF!*#REF!</f>
        <v>#REF!</v>
      </c>
      <c r="K32" s="2" t="e">
        <f>#REF!*#REF!</f>
        <v>#REF!</v>
      </c>
      <c r="L32" s="2" t="e">
        <f>E32*#REF!</f>
        <v>#REF!</v>
      </c>
    </row>
    <row r="33" spans="1:12" s="2" customFormat="1" ht="30" customHeight="1">
      <c r="A33" s="14" t="s">
        <v>51</v>
      </c>
      <c r="B33" s="15" t="s">
        <v>14</v>
      </c>
      <c r="C33" s="15" t="e">
        <f>MROUND(#REF!*1.65,10)</f>
        <v>#REF!</v>
      </c>
      <c r="D33" s="16">
        <v>1810</v>
      </c>
      <c r="E33" s="17" t="e">
        <f>ROUND(#REF!*0.7,0)</f>
        <v>#REF!</v>
      </c>
      <c r="G33" s="2" t="e">
        <f>#REF!*#REF!</f>
        <v>#REF!</v>
      </c>
      <c r="H33" s="2" t="e">
        <f>#REF!*#REF!</f>
        <v>#REF!</v>
      </c>
      <c r="I33" s="2" t="e">
        <f>#REF!*#REF!</f>
        <v>#REF!</v>
      </c>
      <c r="J33" s="2" t="e">
        <f>#REF!*#REF!</f>
        <v>#REF!</v>
      </c>
      <c r="K33" s="2" t="e">
        <f>#REF!*#REF!</f>
        <v>#REF!</v>
      </c>
      <c r="L33" s="2" t="e">
        <f>E33*#REF!</f>
        <v>#REF!</v>
      </c>
    </row>
    <row r="34" spans="1:12" s="2" customFormat="1" ht="17" customHeight="1">
      <c r="A34" s="18" t="s">
        <v>82</v>
      </c>
      <c r="B34" s="19" t="s">
        <v>14</v>
      </c>
      <c r="C34" s="19" t="e">
        <f>MROUND(#REF!*1.65,10)</f>
        <v>#REF!</v>
      </c>
      <c r="D34" s="20">
        <v>1810</v>
      </c>
      <c r="E34" s="21" t="e">
        <f>ROUND(#REF!*0.7,0)</f>
        <v>#REF!</v>
      </c>
      <c r="G34" s="2" t="e">
        <f>#REF!*#REF!</f>
        <v>#REF!</v>
      </c>
      <c r="H34" s="2" t="e">
        <f>#REF!*#REF!</f>
        <v>#REF!</v>
      </c>
      <c r="I34" s="2" t="e">
        <f>#REF!*#REF!</f>
        <v>#REF!</v>
      </c>
      <c r="J34" s="2" t="e">
        <f>#REF!*#REF!</f>
        <v>#REF!</v>
      </c>
      <c r="K34" s="2" t="e">
        <f>#REF!*#REF!</f>
        <v>#REF!</v>
      </c>
      <c r="L34" s="2" t="e">
        <f>E34*#REF!</f>
        <v>#REF!</v>
      </c>
    </row>
    <row r="35" spans="1:12" s="2" customFormat="1" ht="27" customHeight="1">
      <c r="A35" s="6" t="s">
        <v>107</v>
      </c>
      <c r="B35" s="28"/>
      <c r="C35" s="28"/>
      <c r="D35" s="29"/>
      <c r="E35" s="29"/>
      <c r="G35" s="2" t="e">
        <f>#REF!*#REF!</f>
        <v>#REF!</v>
      </c>
      <c r="H35" s="2" t="e">
        <f>#REF!*#REF!</f>
        <v>#REF!</v>
      </c>
      <c r="I35" s="2" t="e">
        <f>#REF!*#REF!</f>
        <v>#REF!</v>
      </c>
      <c r="J35" s="2" t="e">
        <f>#REF!*#REF!</f>
        <v>#REF!</v>
      </c>
      <c r="K35" s="2" t="e">
        <f>#REF!*#REF!</f>
        <v>#REF!</v>
      </c>
      <c r="L35" s="2" t="e">
        <f>E35*#REF!</f>
        <v>#REF!</v>
      </c>
    </row>
    <row r="36" spans="1:12" s="2" customFormat="1" ht="17" customHeight="1">
      <c r="A36" s="10" t="s">
        <v>29</v>
      </c>
      <c r="B36" s="11">
        <v>118</v>
      </c>
      <c r="C36" s="11" t="e">
        <f>MROUND(#REF!*1.65,10)</f>
        <v>#REF!</v>
      </c>
      <c r="D36" s="11">
        <v>2980</v>
      </c>
      <c r="E36" s="30" t="e">
        <f>ROUND(#REF!*0.7,0)</f>
        <v>#REF!</v>
      </c>
      <c r="G36" s="2" t="e">
        <f>#REF!*#REF!</f>
        <v>#REF!</v>
      </c>
      <c r="H36" s="2" t="e">
        <f>#REF!*#REF!</f>
        <v>#REF!</v>
      </c>
      <c r="I36" s="2" t="e">
        <f>#REF!*#REF!</f>
        <v>#REF!</v>
      </c>
      <c r="J36" s="2" t="e">
        <f>#REF!*#REF!</f>
        <v>#REF!</v>
      </c>
      <c r="K36" s="2" t="e">
        <f>#REF!*#REF!</f>
        <v>#REF!</v>
      </c>
      <c r="L36" s="2" t="e">
        <f>E36*#REF!</f>
        <v>#REF!</v>
      </c>
    </row>
    <row r="37" spans="1:12" s="2" customFormat="1" ht="17" customHeight="1">
      <c r="A37" s="14" t="s">
        <v>30</v>
      </c>
      <c r="B37" s="15" t="s">
        <v>3</v>
      </c>
      <c r="C37" s="15" t="e">
        <f>MROUND(#REF!*1.65,10)</f>
        <v>#REF!</v>
      </c>
      <c r="D37" s="15">
        <v>9810</v>
      </c>
      <c r="E37" s="31" t="e">
        <f>ROUND(#REF!*0.7,0)</f>
        <v>#REF!</v>
      </c>
      <c r="G37" s="2" t="e">
        <f>#REF!*#REF!</f>
        <v>#REF!</v>
      </c>
      <c r="H37" s="2" t="e">
        <f>#REF!*#REF!</f>
        <v>#REF!</v>
      </c>
      <c r="I37" s="2" t="e">
        <f>#REF!*#REF!</f>
        <v>#REF!</v>
      </c>
      <c r="J37" s="2" t="e">
        <f>#REF!*#REF!</f>
        <v>#REF!</v>
      </c>
      <c r="K37" s="2" t="e">
        <f>#REF!*#REF!</f>
        <v>#REF!</v>
      </c>
      <c r="L37" s="2" t="e">
        <f>E37*#REF!</f>
        <v>#REF!</v>
      </c>
    </row>
    <row r="38" spans="1:12" s="2" customFormat="1" ht="17" customHeight="1">
      <c r="A38" s="14" t="s">
        <v>32</v>
      </c>
      <c r="B38" s="15">
        <v>30</v>
      </c>
      <c r="C38" s="15" t="e">
        <f>MROUND(#REF!*1.65,10)</f>
        <v>#REF!</v>
      </c>
      <c r="D38" s="15">
        <v>9710</v>
      </c>
      <c r="E38" s="31" t="e">
        <f>ROUND(#REF!*0.7,0)</f>
        <v>#REF!</v>
      </c>
      <c r="G38" s="2" t="e">
        <f>#REF!*#REF!</f>
        <v>#REF!</v>
      </c>
      <c r="H38" s="2" t="e">
        <f>#REF!*#REF!</f>
        <v>#REF!</v>
      </c>
      <c r="I38" s="2" t="e">
        <f>#REF!*#REF!</f>
        <v>#REF!</v>
      </c>
      <c r="J38" s="2" t="e">
        <f>#REF!*#REF!</f>
        <v>#REF!</v>
      </c>
      <c r="K38" s="2" t="e">
        <f>#REF!*#REF!</f>
        <v>#REF!</v>
      </c>
      <c r="L38" s="2" t="e">
        <f>E38*#REF!</f>
        <v>#REF!</v>
      </c>
    </row>
    <row r="39" spans="1:12" s="2" customFormat="1" ht="17" customHeight="1">
      <c r="A39" s="14" t="s">
        <v>31</v>
      </c>
      <c r="B39" s="15">
        <v>15</v>
      </c>
      <c r="C39" s="15" t="e">
        <f>MROUND(#REF!*1.65,10)</f>
        <v>#REF!</v>
      </c>
      <c r="D39" s="15">
        <v>5950</v>
      </c>
      <c r="E39" s="31" t="e">
        <f>ROUND(#REF!*0.7,0)</f>
        <v>#REF!</v>
      </c>
      <c r="G39" s="2" t="e">
        <f>#REF!*#REF!</f>
        <v>#REF!</v>
      </c>
      <c r="H39" s="2" t="e">
        <f>#REF!*#REF!</f>
        <v>#REF!</v>
      </c>
      <c r="I39" s="2" t="e">
        <f>#REF!*#REF!</f>
        <v>#REF!</v>
      </c>
      <c r="J39" s="2" t="e">
        <f>#REF!*#REF!</f>
        <v>#REF!</v>
      </c>
      <c r="K39" s="2" t="e">
        <f>#REF!*#REF!</f>
        <v>#REF!</v>
      </c>
      <c r="L39" s="2" t="e">
        <f>E39*#REF!</f>
        <v>#REF!</v>
      </c>
    </row>
    <row r="40" spans="1:12" s="2" customFormat="1" ht="17" customHeight="1">
      <c r="A40" s="14" t="s">
        <v>34</v>
      </c>
      <c r="B40" s="15">
        <v>59</v>
      </c>
      <c r="C40" s="15" t="e">
        <f>MROUND(#REF!*1.65,10)</f>
        <v>#REF!</v>
      </c>
      <c r="D40" s="15">
        <v>3970</v>
      </c>
      <c r="E40" s="31" t="e">
        <f>ROUND(#REF!*0.7,0)</f>
        <v>#REF!</v>
      </c>
      <c r="G40" s="2" t="e">
        <f>#REF!*#REF!</f>
        <v>#REF!</v>
      </c>
      <c r="H40" s="2" t="e">
        <f>#REF!*#REF!</f>
        <v>#REF!</v>
      </c>
      <c r="I40" s="2" t="e">
        <f>#REF!*#REF!</f>
        <v>#REF!</v>
      </c>
      <c r="J40" s="2" t="e">
        <f>#REF!*#REF!</f>
        <v>#REF!</v>
      </c>
      <c r="K40" s="2" t="e">
        <f>#REF!*#REF!</f>
        <v>#REF!</v>
      </c>
      <c r="L40" s="2" t="e">
        <f>E40*#REF!</f>
        <v>#REF!</v>
      </c>
    </row>
    <row r="41" spans="1:12" s="2" customFormat="1" ht="17" customHeight="1">
      <c r="A41" s="18" t="s">
        <v>71</v>
      </c>
      <c r="B41" s="19">
        <v>59</v>
      </c>
      <c r="C41" s="19" t="e">
        <f>MROUND(#REF!*1.65,10)</f>
        <v>#REF!</v>
      </c>
      <c r="D41" s="19">
        <v>8530</v>
      </c>
      <c r="E41" s="32" t="e">
        <f>ROUND(#REF!*0.7,0)</f>
        <v>#REF!</v>
      </c>
      <c r="G41" s="2" t="e">
        <f>#REF!*#REF!</f>
        <v>#REF!</v>
      </c>
      <c r="H41" s="2" t="e">
        <f>#REF!*#REF!</f>
        <v>#REF!</v>
      </c>
      <c r="I41" s="2" t="e">
        <f>#REF!*#REF!</f>
        <v>#REF!</v>
      </c>
      <c r="J41" s="2" t="e">
        <f>#REF!*#REF!</f>
        <v>#REF!</v>
      </c>
      <c r="K41" s="2" t="e">
        <f>#REF!*#REF!</f>
        <v>#REF!</v>
      </c>
      <c r="L41" s="2" t="e">
        <f>E41*#REF!</f>
        <v>#REF!</v>
      </c>
    </row>
    <row r="42" spans="1:12" ht="30" customHeight="1">
      <c r="A42" s="33" t="s">
        <v>108</v>
      </c>
      <c r="B42" s="7"/>
      <c r="C42" s="7"/>
      <c r="D42" s="7"/>
      <c r="E42" s="8"/>
      <c r="G42" s="2" t="e">
        <f>#REF!*#REF!</f>
        <v>#REF!</v>
      </c>
      <c r="H42" s="2" t="e">
        <f>#REF!*#REF!</f>
        <v>#REF!</v>
      </c>
      <c r="I42" s="2" t="e">
        <f>#REF!*#REF!</f>
        <v>#REF!</v>
      </c>
      <c r="J42" s="2" t="e">
        <f>#REF!*#REF!</f>
        <v>#REF!</v>
      </c>
      <c r="K42" s="2" t="e">
        <f>#REF!*#REF!</f>
        <v>#REF!</v>
      </c>
      <c r="L42" s="2" t="e">
        <f>E42*#REF!</f>
        <v>#REF!</v>
      </c>
    </row>
    <row r="43" spans="1:12" s="2" customFormat="1" ht="17" customHeight="1">
      <c r="A43" s="10" t="s">
        <v>26</v>
      </c>
      <c r="B43" s="11">
        <v>177</v>
      </c>
      <c r="C43" s="11" t="e">
        <f>MROUND(#REF!*1.65,10)</f>
        <v>#REF!</v>
      </c>
      <c r="D43" s="12">
        <v>2980</v>
      </c>
      <c r="E43" s="13" t="e">
        <f>ROUND(#REF!*0.7,0)</f>
        <v>#REF!</v>
      </c>
      <c r="G43" s="2" t="e">
        <f>#REF!*#REF!</f>
        <v>#REF!</v>
      </c>
      <c r="H43" s="2" t="e">
        <f>#REF!*#REF!</f>
        <v>#REF!</v>
      </c>
      <c r="I43" s="2" t="e">
        <f>#REF!*#REF!</f>
        <v>#REF!</v>
      </c>
      <c r="J43" s="2" t="e">
        <f>#REF!*#REF!</f>
        <v>#REF!</v>
      </c>
      <c r="K43" s="2" t="e">
        <f>#REF!*#REF!</f>
        <v>#REF!</v>
      </c>
      <c r="L43" s="2" t="e">
        <f>E43*#REF!</f>
        <v>#REF!</v>
      </c>
    </row>
    <row r="44" spans="1:12" s="2" customFormat="1" ht="17" customHeight="1">
      <c r="A44" s="24" t="s">
        <v>55</v>
      </c>
      <c r="B44" s="25">
        <v>118</v>
      </c>
      <c r="C44" s="25" t="e">
        <f>MROUND(#REF!*1.65,10)</f>
        <v>#REF!</v>
      </c>
      <c r="D44" s="16">
        <v>2800</v>
      </c>
      <c r="E44" s="17" t="e">
        <f>ROUND(#REF!*0.7,0)</f>
        <v>#REF!</v>
      </c>
      <c r="G44" s="2" t="e">
        <f>#REF!*#REF!</f>
        <v>#REF!</v>
      </c>
      <c r="H44" s="2" t="e">
        <f>#REF!*#REF!</f>
        <v>#REF!</v>
      </c>
      <c r="I44" s="2" t="e">
        <f>#REF!*#REF!</f>
        <v>#REF!</v>
      </c>
      <c r="J44" s="2" t="e">
        <f>#REF!*#REF!</f>
        <v>#REF!</v>
      </c>
      <c r="K44" s="2" t="e">
        <f>#REF!*#REF!</f>
        <v>#REF!</v>
      </c>
      <c r="L44" s="2" t="e">
        <f>E44*#REF!</f>
        <v>#REF!</v>
      </c>
    </row>
    <row r="45" spans="1:12" s="2" customFormat="1" ht="30" customHeight="1">
      <c r="A45" s="14" t="s">
        <v>52</v>
      </c>
      <c r="B45" s="15" t="s">
        <v>12</v>
      </c>
      <c r="C45" s="15" t="e">
        <f>MROUND(#REF!*1.65,10)</f>
        <v>#REF!</v>
      </c>
      <c r="D45" s="16">
        <v>2700</v>
      </c>
      <c r="E45" s="17" t="e">
        <f>ROUND(#REF!*0.7,0)</f>
        <v>#REF!</v>
      </c>
      <c r="G45" s="2" t="e">
        <f>#REF!*#REF!</f>
        <v>#REF!</v>
      </c>
      <c r="H45" s="2" t="e">
        <f>#REF!*#REF!</f>
        <v>#REF!</v>
      </c>
      <c r="I45" s="2" t="e">
        <f>#REF!*#REF!</f>
        <v>#REF!</v>
      </c>
      <c r="J45" s="2" t="e">
        <f>#REF!*#REF!</f>
        <v>#REF!</v>
      </c>
      <c r="K45" s="2" t="e">
        <f>#REF!*#REF!</f>
        <v>#REF!</v>
      </c>
      <c r="L45" s="2" t="e">
        <f>E45*#REF!</f>
        <v>#REF!</v>
      </c>
    </row>
    <row r="46" spans="1:12" s="2" customFormat="1" ht="17" customHeight="1">
      <c r="A46" s="14" t="s">
        <v>27</v>
      </c>
      <c r="B46" s="15">
        <v>50</v>
      </c>
      <c r="C46" s="15" t="e">
        <f>MROUND(#REF!*1.65,10)</f>
        <v>#REF!</v>
      </c>
      <c r="D46" s="16">
        <v>3250</v>
      </c>
      <c r="E46" s="17" t="e">
        <f>ROUND(#REF!*0.7,0)</f>
        <v>#REF!</v>
      </c>
      <c r="G46" s="2" t="e">
        <f>#REF!*#REF!</f>
        <v>#REF!</v>
      </c>
      <c r="H46" s="2" t="e">
        <f>#REF!*#REF!</f>
        <v>#REF!</v>
      </c>
      <c r="I46" s="2" t="e">
        <f>#REF!*#REF!</f>
        <v>#REF!</v>
      </c>
      <c r="J46" s="2" t="e">
        <f>#REF!*#REF!</f>
        <v>#REF!</v>
      </c>
      <c r="K46" s="2" t="e">
        <f>#REF!*#REF!</f>
        <v>#REF!</v>
      </c>
      <c r="L46" s="2" t="e">
        <f>E46*#REF!</f>
        <v>#REF!</v>
      </c>
    </row>
    <row r="47" spans="1:12" s="2" customFormat="1" ht="17" customHeight="1">
      <c r="A47" s="14" t="s">
        <v>72</v>
      </c>
      <c r="B47" s="15" t="s">
        <v>4</v>
      </c>
      <c r="C47" s="15" t="e">
        <f>MROUND(#REF!*1.65,10)</f>
        <v>#REF!</v>
      </c>
      <c r="D47" s="16">
        <v>4960</v>
      </c>
      <c r="E47" s="17" t="e">
        <f>ROUND(#REF!*0.7,0)</f>
        <v>#REF!</v>
      </c>
      <c r="G47" s="2" t="e">
        <f>#REF!*#REF!</f>
        <v>#REF!</v>
      </c>
      <c r="H47" s="2" t="e">
        <f>#REF!*#REF!</f>
        <v>#REF!</v>
      </c>
      <c r="I47" s="2" t="e">
        <f>#REF!*#REF!</f>
        <v>#REF!</v>
      </c>
      <c r="J47" s="2" t="e">
        <f>#REF!*#REF!</f>
        <v>#REF!</v>
      </c>
      <c r="K47" s="2" t="e">
        <f>#REF!*#REF!</f>
        <v>#REF!</v>
      </c>
      <c r="L47" s="2" t="e">
        <f>E47*#REF!</f>
        <v>#REF!</v>
      </c>
    </row>
    <row r="48" spans="1:12" s="2" customFormat="1" ht="17" customHeight="1">
      <c r="A48" s="14" t="s">
        <v>73</v>
      </c>
      <c r="B48" s="15" t="s">
        <v>33</v>
      </c>
      <c r="C48" s="15" t="e">
        <f>MROUND(#REF!*1.65,10)</f>
        <v>#REF!</v>
      </c>
      <c r="D48" s="16">
        <v>3700</v>
      </c>
      <c r="E48" s="17" t="e">
        <f>ROUND(#REF!*0.7,0)</f>
        <v>#REF!</v>
      </c>
      <c r="G48" s="2" t="e">
        <f>#REF!*#REF!</f>
        <v>#REF!</v>
      </c>
      <c r="H48" s="2" t="e">
        <f>#REF!*#REF!</f>
        <v>#REF!</v>
      </c>
      <c r="I48" s="2" t="e">
        <f>#REF!*#REF!</f>
        <v>#REF!</v>
      </c>
      <c r="J48" s="2" t="e">
        <f>#REF!*#REF!</f>
        <v>#REF!</v>
      </c>
      <c r="K48" s="2" t="e">
        <f>#REF!*#REF!</f>
        <v>#REF!</v>
      </c>
      <c r="L48" s="2" t="e">
        <f>E48*#REF!</f>
        <v>#REF!</v>
      </c>
    </row>
    <row r="49" spans="1:12" s="2" customFormat="1" ht="17" customHeight="1">
      <c r="A49" s="14" t="s">
        <v>69</v>
      </c>
      <c r="B49" s="15">
        <v>118</v>
      </c>
      <c r="C49" s="15" t="e">
        <f>MROUND(#REF!*1.65,10)</f>
        <v>#REF!</v>
      </c>
      <c r="D49" s="16">
        <v>2160</v>
      </c>
      <c r="E49" s="17" t="e">
        <f>ROUND(#REF!*0.7,0)</f>
        <v>#REF!</v>
      </c>
      <c r="G49" s="2" t="e">
        <f>#REF!*#REF!</f>
        <v>#REF!</v>
      </c>
      <c r="H49" s="2" t="e">
        <f>#REF!*#REF!</f>
        <v>#REF!</v>
      </c>
      <c r="I49" s="2" t="e">
        <f>#REF!*#REF!</f>
        <v>#REF!</v>
      </c>
      <c r="J49" s="2" t="e">
        <f>#REF!*#REF!</f>
        <v>#REF!</v>
      </c>
      <c r="K49" s="2" t="e">
        <f>#REF!*#REF!</f>
        <v>#REF!</v>
      </c>
      <c r="L49" s="2" t="e">
        <f>E49*#REF!</f>
        <v>#REF!</v>
      </c>
    </row>
    <row r="50" spans="1:12" s="2" customFormat="1" ht="17" customHeight="1">
      <c r="A50" s="18" t="s">
        <v>28</v>
      </c>
      <c r="B50" s="19" t="s">
        <v>4</v>
      </c>
      <c r="C50" s="19" t="e">
        <f>MROUND(#REF!*1.65,10)</f>
        <v>#REF!</v>
      </c>
      <c r="D50" s="20">
        <v>2880</v>
      </c>
      <c r="E50" s="21" t="e">
        <f>ROUND(#REF!*0.7,0)</f>
        <v>#REF!</v>
      </c>
      <c r="G50" s="2" t="e">
        <f>#REF!*#REF!</f>
        <v>#REF!</v>
      </c>
      <c r="H50" s="2" t="e">
        <f>#REF!*#REF!</f>
        <v>#REF!</v>
      </c>
      <c r="I50" s="2" t="e">
        <f>#REF!*#REF!</f>
        <v>#REF!</v>
      </c>
      <c r="J50" s="2" t="e">
        <f>#REF!*#REF!</f>
        <v>#REF!</v>
      </c>
      <c r="K50" s="2" t="e">
        <f>#REF!*#REF!</f>
        <v>#REF!</v>
      </c>
      <c r="L50" s="2" t="e">
        <f>E50*#REF!</f>
        <v>#REF!</v>
      </c>
    </row>
    <row r="51" spans="1:12" ht="27" customHeight="1">
      <c r="A51" s="6" t="s">
        <v>109</v>
      </c>
      <c r="B51" s="7" t="s">
        <v>5</v>
      </c>
      <c r="C51" s="7" t="s">
        <v>60</v>
      </c>
      <c r="D51" s="7" t="s">
        <v>9</v>
      </c>
      <c r="E51" s="8" t="s">
        <v>37</v>
      </c>
      <c r="G51" s="2"/>
      <c r="H51" s="2"/>
      <c r="I51" s="2"/>
      <c r="J51" s="2"/>
      <c r="K51" s="2"/>
      <c r="L51" s="2"/>
    </row>
    <row r="52" spans="1:12" s="2" customFormat="1" ht="20" customHeight="1">
      <c r="A52" s="10" t="s">
        <v>99</v>
      </c>
      <c r="B52" s="11">
        <v>118</v>
      </c>
      <c r="C52" s="11" t="e">
        <f>MROUND(#REF!*1.65,10)</f>
        <v>#REF!</v>
      </c>
      <c r="D52" s="12">
        <v>2980</v>
      </c>
      <c r="E52" s="13" t="e">
        <f>ROUND(#REF!*0.7,0)</f>
        <v>#REF!</v>
      </c>
      <c r="G52" s="2" t="e">
        <f>#REF!*#REF!</f>
        <v>#REF!</v>
      </c>
      <c r="H52" s="2" t="e">
        <f>#REF!*#REF!</f>
        <v>#REF!</v>
      </c>
      <c r="I52" s="2" t="e">
        <f>#REF!*#REF!</f>
        <v>#REF!</v>
      </c>
      <c r="J52" s="2" t="e">
        <f>#REF!*#REF!</f>
        <v>#REF!</v>
      </c>
      <c r="K52" s="2" t="e">
        <f>#REF!*#REF!</f>
        <v>#REF!</v>
      </c>
      <c r="L52" s="2" t="e">
        <f>E52*#REF!</f>
        <v>#REF!</v>
      </c>
    </row>
    <row r="53" spans="1:12" s="2" customFormat="1" ht="20" customHeight="1">
      <c r="A53" s="24" t="s">
        <v>74</v>
      </c>
      <c r="B53" s="25" t="s">
        <v>13</v>
      </c>
      <c r="C53" s="25" t="e">
        <f>MROUND(#REF!*1.65,10)</f>
        <v>#REF!</v>
      </c>
      <c r="D53" s="26">
        <v>2880</v>
      </c>
      <c r="E53" s="17" t="e">
        <f>ROUND(#REF!*0.7,0)</f>
        <v>#REF!</v>
      </c>
      <c r="G53" s="2" t="e">
        <f>#REF!*#REF!</f>
        <v>#REF!</v>
      </c>
      <c r="H53" s="2" t="e">
        <f>#REF!*#REF!</f>
        <v>#REF!</v>
      </c>
      <c r="I53" s="2" t="e">
        <f>#REF!*#REF!</f>
        <v>#REF!</v>
      </c>
      <c r="J53" s="2" t="e">
        <f>#REF!*#REF!</f>
        <v>#REF!</v>
      </c>
      <c r="K53" s="2" t="e">
        <f>#REF!*#REF!</f>
        <v>#REF!</v>
      </c>
      <c r="L53" s="2" t="e">
        <f>E53*#REF!</f>
        <v>#REF!</v>
      </c>
    </row>
    <row r="54" spans="1:12" s="2" customFormat="1" ht="17" customHeight="1">
      <c r="A54" s="14" t="s">
        <v>6</v>
      </c>
      <c r="B54" s="15" t="s">
        <v>3</v>
      </c>
      <c r="C54" s="15" t="e">
        <f>MROUND(#REF!*1.65,10)</f>
        <v>#REF!</v>
      </c>
      <c r="D54" s="16">
        <v>7660</v>
      </c>
      <c r="E54" s="17" t="e">
        <f>ROUND(#REF!*0.7,0)</f>
        <v>#REF!</v>
      </c>
      <c r="G54" s="2" t="e">
        <f>#REF!*#REF!</f>
        <v>#REF!</v>
      </c>
      <c r="H54" s="2" t="e">
        <f>#REF!*#REF!</f>
        <v>#REF!</v>
      </c>
      <c r="I54" s="2" t="e">
        <f>#REF!*#REF!</f>
        <v>#REF!</v>
      </c>
      <c r="J54" s="2" t="e">
        <f>#REF!*#REF!</f>
        <v>#REF!</v>
      </c>
      <c r="K54" s="2" t="e">
        <f>#REF!*#REF!</f>
        <v>#REF!</v>
      </c>
      <c r="L54" s="2" t="e">
        <f>E54*#REF!</f>
        <v>#REF!</v>
      </c>
    </row>
    <row r="55" spans="1:12" s="2" customFormat="1" ht="17" customHeight="1">
      <c r="A55" s="24" t="s">
        <v>98</v>
      </c>
      <c r="B55" s="25">
        <v>30</v>
      </c>
      <c r="C55" s="25" t="e">
        <f>MROUND(#REF!*1.65,10)</f>
        <v>#REF!</v>
      </c>
      <c r="D55" s="26">
        <v>4510</v>
      </c>
      <c r="E55" s="17" t="e">
        <f>ROUND(#REF!*0.7,0)</f>
        <v>#REF!</v>
      </c>
      <c r="G55" s="2" t="e">
        <f>#REF!*#REF!</f>
        <v>#REF!</v>
      </c>
      <c r="H55" s="2" t="e">
        <f>#REF!*#REF!</f>
        <v>#REF!</v>
      </c>
      <c r="I55" s="2" t="e">
        <f>#REF!*#REF!</f>
        <v>#REF!</v>
      </c>
      <c r="J55" s="2" t="e">
        <f>#REF!*#REF!</f>
        <v>#REF!</v>
      </c>
      <c r="K55" s="2" t="e">
        <f>#REF!*#REF!</f>
        <v>#REF!</v>
      </c>
      <c r="L55" s="2" t="e">
        <f>E55*#REF!</f>
        <v>#REF!</v>
      </c>
    </row>
    <row r="56" spans="1:12" s="2" customFormat="1" ht="17" customHeight="1">
      <c r="A56" s="14" t="s">
        <v>20</v>
      </c>
      <c r="B56" s="15">
        <v>30</v>
      </c>
      <c r="C56" s="15" t="e">
        <f>MROUND(#REF!*1.65,10)</f>
        <v>#REF!</v>
      </c>
      <c r="D56" s="26">
        <v>4320</v>
      </c>
      <c r="E56" s="17" t="e">
        <f>ROUND(#REF!*0.7,0)</f>
        <v>#REF!</v>
      </c>
      <c r="G56" s="2" t="e">
        <f>#REF!*#REF!</f>
        <v>#REF!</v>
      </c>
      <c r="H56" s="2" t="e">
        <f>#REF!*#REF!</f>
        <v>#REF!</v>
      </c>
      <c r="I56" s="2" t="e">
        <f>#REF!*#REF!</f>
        <v>#REF!</v>
      </c>
      <c r="J56" s="2" t="e">
        <f>#REF!*#REF!</f>
        <v>#REF!</v>
      </c>
      <c r="K56" s="2" t="e">
        <f>#REF!*#REF!</f>
        <v>#REF!</v>
      </c>
      <c r="L56" s="2" t="e">
        <f>E56*#REF!</f>
        <v>#REF!</v>
      </c>
    </row>
    <row r="57" spans="1:12" s="2" customFormat="1" ht="17" customHeight="1">
      <c r="A57" s="24" t="s">
        <v>35</v>
      </c>
      <c r="B57" s="25">
        <v>15</v>
      </c>
      <c r="C57" s="25" t="e">
        <f>MROUND(#REF!*1.65,10)</f>
        <v>#REF!</v>
      </c>
      <c r="D57" s="26">
        <v>6220</v>
      </c>
      <c r="E57" s="17" t="e">
        <f>ROUND(#REF!*0.7,0)</f>
        <v>#REF!</v>
      </c>
      <c r="G57" s="2" t="e">
        <f>#REF!*#REF!</f>
        <v>#REF!</v>
      </c>
      <c r="H57" s="2" t="e">
        <f>#REF!*#REF!</f>
        <v>#REF!</v>
      </c>
      <c r="I57" s="2" t="e">
        <f>#REF!*#REF!</f>
        <v>#REF!</v>
      </c>
      <c r="J57" s="2" t="e">
        <f>#REF!*#REF!</f>
        <v>#REF!</v>
      </c>
      <c r="K57" s="2" t="e">
        <f>#REF!*#REF!</f>
        <v>#REF!</v>
      </c>
      <c r="L57" s="2" t="e">
        <f>E57*#REF!</f>
        <v>#REF!</v>
      </c>
    </row>
    <row r="58" spans="1:12" s="2" customFormat="1" ht="17" customHeight="1">
      <c r="A58" s="18" t="s">
        <v>21</v>
      </c>
      <c r="B58" s="19" t="s">
        <v>2</v>
      </c>
      <c r="C58" s="19" t="e">
        <f>MROUND(#REF!*1.65,10)</f>
        <v>#REF!</v>
      </c>
      <c r="D58" s="20">
        <v>4690</v>
      </c>
      <c r="E58" s="21" t="e">
        <f>ROUND(#REF!*0.7,0)</f>
        <v>#REF!</v>
      </c>
      <c r="G58" s="2" t="e">
        <f>#REF!*#REF!</f>
        <v>#REF!</v>
      </c>
      <c r="H58" s="2" t="e">
        <f>#REF!*#REF!</f>
        <v>#REF!</v>
      </c>
      <c r="I58" s="2" t="e">
        <f>#REF!*#REF!</f>
        <v>#REF!</v>
      </c>
      <c r="J58" s="2" t="e">
        <f>#REF!*#REF!</f>
        <v>#REF!</v>
      </c>
      <c r="K58" s="2" t="e">
        <f>#REF!*#REF!</f>
        <v>#REF!</v>
      </c>
      <c r="L58" s="2" t="e">
        <f>E58*#REF!</f>
        <v>#REF!</v>
      </c>
    </row>
    <row r="59" spans="1:12" ht="25" customHeight="1">
      <c r="A59" s="6" t="s">
        <v>110</v>
      </c>
      <c r="B59" s="22"/>
      <c r="C59" s="22"/>
      <c r="D59" s="23"/>
      <c r="E59" s="23"/>
      <c r="G59" s="2" t="e">
        <f>#REF!*#REF!</f>
        <v>#REF!</v>
      </c>
      <c r="H59" s="2" t="e">
        <f>#REF!*#REF!</f>
        <v>#REF!</v>
      </c>
      <c r="I59" s="2" t="e">
        <f>#REF!*#REF!</f>
        <v>#REF!</v>
      </c>
      <c r="J59" s="2" t="e">
        <f>#REF!*#REF!</f>
        <v>#REF!</v>
      </c>
      <c r="K59" s="2" t="e">
        <f>#REF!*#REF!</f>
        <v>#REF!</v>
      </c>
      <c r="L59" s="2" t="e">
        <f>E59*#REF!</f>
        <v>#REF!</v>
      </c>
    </row>
    <row r="60" spans="1:12" s="2" customFormat="1" ht="17" customHeight="1">
      <c r="A60" s="10" t="s">
        <v>61</v>
      </c>
      <c r="B60" s="11">
        <v>95</v>
      </c>
      <c r="C60" s="11" t="e">
        <f>MROUND(#REF!*1.65,10)</f>
        <v>#REF!</v>
      </c>
      <c r="D60" s="12">
        <v>3600</v>
      </c>
      <c r="E60" s="13" t="e">
        <f>ROUND(#REF!*0.7,0)</f>
        <v>#REF!</v>
      </c>
      <c r="G60" s="2" t="e">
        <f>#REF!*#REF!</f>
        <v>#REF!</v>
      </c>
      <c r="H60" s="2" t="e">
        <f>#REF!*#REF!</f>
        <v>#REF!</v>
      </c>
      <c r="I60" s="2" t="e">
        <f>#REF!*#REF!</f>
        <v>#REF!</v>
      </c>
      <c r="J60" s="2" t="e">
        <f>#REF!*#REF!</f>
        <v>#REF!</v>
      </c>
      <c r="K60" s="2" t="e">
        <f>#REF!*#REF!</f>
        <v>#REF!</v>
      </c>
      <c r="L60" s="2" t="e">
        <f>E60*#REF!</f>
        <v>#REF!</v>
      </c>
    </row>
    <row r="61" spans="1:12" s="2" customFormat="1" ht="17" customHeight="1">
      <c r="A61" s="14" t="s">
        <v>62</v>
      </c>
      <c r="B61" s="15" t="s">
        <v>1</v>
      </c>
      <c r="C61" s="15" t="e">
        <f>MROUND(#REF!*1.65,10)</f>
        <v>#REF!</v>
      </c>
      <c r="D61" s="16">
        <v>3600</v>
      </c>
      <c r="E61" s="17" t="e">
        <f>ROUND(#REF!*0.7,0)</f>
        <v>#REF!</v>
      </c>
      <c r="G61" s="2" t="e">
        <f>#REF!*#REF!</f>
        <v>#REF!</v>
      </c>
      <c r="H61" s="2" t="e">
        <f>#REF!*#REF!</f>
        <v>#REF!</v>
      </c>
      <c r="I61" s="2" t="e">
        <f>#REF!*#REF!</f>
        <v>#REF!</v>
      </c>
      <c r="J61" s="2" t="e">
        <f>#REF!*#REF!</f>
        <v>#REF!</v>
      </c>
      <c r="K61" s="2" t="e">
        <f>#REF!*#REF!</f>
        <v>#REF!</v>
      </c>
      <c r="L61" s="2" t="e">
        <f>E61*#REF!</f>
        <v>#REF!</v>
      </c>
    </row>
    <row r="62" spans="1:12" s="2" customFormat="1" ht="17" customHeight="1">
      <c r="A62" s="24" t="s">
        <v>63</v>
      </c>
      <c r="B62" s="25" t="s">
        <v>1</v>
      </c>
      <c r="C62" s="25" t="e">
        <f>MROUND(#REF!*1.65,10)</f>
        <v>#REF!</v>
      </c>
      <c r="D62" s="26">
        <v>3600</v>
      </c>
      <c r="E62" s="17" t="e">
        <f>ROUND(#REF!*0.7,0)</f>
        <v>#REF!</v>
      </c>
      <c r="G62" s="2" t="e">
        <f>#REF!*#REF!</f>
        <v>#REF!</v>
      </c>
      <c r="H62" s="2" t="e">
        <f>#REF!*#REF!</f>
        <v>#REF!</v>
      </c>
      <c r="I62" s="2" t="e">
        <f>#REF!*#REF!</f>
        <v>#REF!</v>
      </c>
      <c r="J62" s="2" t="e">
        <f>#REF!*#REF!</f>
        <v>#REF!</v>
      </c>
      <c r="K62" s="2" t="e">
        <f>#REF!*#REF!</f>
        <v>#REF!</v>
      </c>
      <c r="L62" s="2" t="e">
        <f>E62*#REF!</f>
        <v>#REF!</v>
      </c>
    </row>
    <row r="63" spans="1:12" s="2" customFormat="1" ht="30" customHeight="1">
      <c r="A63" s="18" t="s">
        <v>64</v>
      </c>
      <c r="B63" s="19" t="s">
        <v>1</v>
      </c>
      <c r="C63" s="19" t="e">
        <f>MROUND(#REF!*1.65,10)</f>
        <v>#REF!</v>
      </c>
      <c r="D63" s="20">
        <v>3600</v>
      </c>
      <c r="E63" s="21" t="e">
        <f>ROUND(#REF!*0.7,0)</f>
        <v>#REF!</v>
      </c>
      <c r="G63" s="2" t="e">
        <f>#REF!*#REF!</f>
        <v>#REF!</v>
      </c>
      <c r="H63" s="2" t="e">
        <f>#REF!*#REF!</f>
        <v>#REF!</v>
      </c>
      <c r="I63" s="2" t="e">
        <f>#REF!*#REF!</f>
        <v>#REF!</v>
      </c>
      <c r="J63" s="2" t="e">
        <f>#REF!*#REF!</f>
        <v>#REF!</v>
      </c>
      <c r="K63" s="2" t="e">
        <f>#REF!*#REF!</f>
        <v>#REF!</v>
      </c>
      <c r="L63" s="2" t="e">
        <f>E63*#REF!</f>
        <v>#REF!</v>
      </c>
    </row>
    <row r="64" spans="1:12" ht="25" customHeight="1">
      <c r="A64" s="34" t="s">
        <v>111</v>
      </c>
      <c r="B64" s="34"/>
      <c r="C64" s="34"/>
      <c r="D64" s="34"/>
      <c r="E64" s="23"/>
      <c r="G64" s="2" t="e">
        <f>#REF!*#REF!</f>
        <v>#REF!</v>
      </c>
      <c r="H64" s="2" t="e">
        <f>#REF!*#REF!</f>
        <v>#REF!</v>
      </c>
      <c r="I64" s="2" t="e">
        <f>#REF!*#REF!</f>
        <v>#REF!</v>
      </c>
      <c r="J64" s="2" t="e">
        <f>#REF!*#REF!</f>
        <v>#REF!</v>
      </c>
      <c r="K64" s="2" t="e">
        <f>#REF!*#REF!</f>
        <v>#REF!</v>
      </c>
      <c r="L64" s="2" t="e">
        <f>E64*#REF!</f>
        <v>#REF!</v>
      </c>
    </row>
    <row r="65" spans="1:12" s="2" customFormat="1" ht="17" customHeight="1">
      <c r="A65" s="10" t="s">
        <v>89</v>
      </c>
      <c r="B65" s="11">
        <v>118</v>
      </c>
      <c r="C65" s="11" t="e">
        <f>MROUND(#REF!*1.65,10)</f>
        <v>#REF!</v>
      </c>
      <c r="D65" s="12">
        <v>3160</v>
      </c>
      <c r="E65" s="13" t="e">
        <f>ROUND(#REF!*0.7,0)</f>
        <v>#REF!</v>
      </c>
      <c r="G65" s="2" t="e">
        <f>#REF!*#REF!</f>
        <v>#REF!</v>
      </c>
      <c r="H65" s="2" t="e">
        <f>#REF!*#REF!</f>
        <v>#REF!</v>
      </c>
      <c r="I65" s="2" t="e">
        <f>#REF!*#REF!</f>
        <v>#REF!</v>
      </c>
      <c r="J65" s="2" t="e">
        <f>#REF!*#REF!</f>
        <v>#REF!</v>
      </c>
      <c r="K65" s="2" t="e">
        <f>#REF!*#REF!</f>
        <v>#REF!</v>
      </c>
      <c r="L65" s="2" t="e">
        <f>E65*#REF!</f>
        <v>#REF!</v>
      </c>
    </row>
    <row r="66" spans="1:12" s="2" customFormat="1" ht="17" customHeight="1">
      <c r="A66" s="14" t="s">
        <v>90</v>
      </c>
      <c r="B66" s="15">
        <v>30</v>
      </c>
      <c r="C66" s="15" t="e">
        <f>MROUND(#REF!*1.65,10)</f>
        <v>#REF!</v>
      </c>
      <c r="D66" s="16">
        <v>8420</v>
      </c>
      <c r="E66" s="17" t="e">
        <f>ROUND(#REF!*0.7,0)</f>
        <v>#REF!</v>
      </c>
      <c r="G66" s="2" t="e">
        <f>#REF!*#REF!</f>
        <v>#REF!</v>
      </c>
      <c r="H66" s="2" t="e">
        <f>#REF!*#REF!</f>
        <v>#REF!</v>
      </c>
      <c r="I66" s="2" t="e">
        <f>#REF!*#REF!</f>
        <v>#REF!</v>
      </c>
      <c r="J66" s="2" t="e">
        <f>#REF!*#REF!</f>
        <v>#REF!</v>
      </c>
      <c r="K66" s="2" t="e">
        <f>#REF!*#REF!</f>
        <v>#REF!</v>
      </c>
      <c r="L66" s="2" t="e">
        <f>E66*#REF!</f>
        <v>#REF!</v>
      </c>
    </row>
    <row r="67" spans="1:12" s="2" customFormat="1" ht="17" customHeight="1">
      <c r="A67" s="14" t="s">
        <v>91</v>
      </c>
      <c r="B67" s="15">
        <v>30</v>
      </c>
      <c r="C67" s="15" t="e">
        <f>MROUND(#REF!*1.65,10)</f>
        <v>#REF!</v>
      </c>
      <c r="D67" s="16">
        <v>7460</v>
      </c>
      <c r="E67" s="17" t="e">
        <f>ROUND(#REF!*0.7,0)</f>
        <v>#REF!</v>
      </c>
      <c r="G67" s="2" t="e">
        <f>#REF!*#REF!</f>
        <v>#REF!</v>
      </c>
      <c r="H67" s="2" t="e">
        <f>#REF!*#REF!</f>
        <v>#REF!</v>
      </c>
      <c r="I67" s="2" t="e">
        <f>#REF!*#REF!</f>
        <v>#REF!</v>
      </c>
      <c r="J67" s="2" t="e">
        <f>#REF!*#REF!</f>
        <v>#REF!</v>
      </c>
      <c r="K67" s="2" t="e">
        <f>#REF!*#REF!</f>
        <v>#REF!</v>
      </c>
      <c r="L67" s="2" t="e">
        <f>E67*#REF!</f>
        <v>#REF!</v>
      </c>
    </row>
    <row r="68" spans="1:12" s="2" customFormat="1" ht="17" customHeight="1">
      <c r="A68" s="14" t="s">
        <v>92</v>
      </c>
      <c r="B68" s="15">
        <v>59</v>
      </c>
      <c r="C68" s="15" t="e">
        <f>MROUND(#REF!*1.65,10)</f>
        <v>#REF!</v>
      </c>
      <c r="D68" s="16">
        <v>4400</v>
      </c>
      <c r="E68" s="17" t="e">
        <f>ROUND(#REF!*0.7,0)</f>
        <v>#REF!</v>
      </c>
      <c r="G68" s="2" t="e">
        <f>#REF!*#REF!</f>
        <v>#REF!</v>
      </c>
      <c r="H68" s="2" t="e">
        <f>#REF!*#REF!</f>
        <v>#REF!</v>
      </c>
      <c r="I68" s="2" t="e">
        <f>#REF!*#REF!</f>
        <v>#REF!</v>
      </c>
      <c r="J68" s="2" t="e">
        <f>#REF!*#REF!</f>
        <v>#REF!</v>
      </c>
      <c r="K68" s="2" t="e">
        <f>#REF!*#REF!</f>
        <v>#REF!</v>
      </c>
      <c r="L68" s="2" t="e">
        <f>E68*#REF!</f>
        <v>#REF!</v>
      </c>
    </row>
    <row r="69" spans="1:12" s="2" customFormat="1" ht="17" customHeight="1">
      <c r="A69" s="14" t="s">
        <v>94</v>
      </c>
      <c r="B69" s="15">
        <v>30</v>
      </c>
      <c r="C69" s="15" t="e">
        <f>MROUND(#REF!*1.65,10)</f>
        <v>#REF!</v>
      </c>
      <c r="D69" s="16">
        <v>7850</v>
      </c>
      <c r="E69" s="17" t="e">
        <f>ROUND(#REF!*0.7,0)</f>
        <v>#REF!</v>
      </c>
      <c r="G69" s="2" t="e">
        <f>#REF!*#REF!</f>
        <v>#REF!</v>
      </c>
      <c r="H69" s="2" t="e">
        <f>#REF!*#REF!</f>
        <v>#REF!</v>
      </c>
      <c r="I69" s="2" t="e">
        <f>#REF!*#REF!</f>
        <v>#REF!</v>
      </c>
      <c r="J69" s="2" t="e">
        <f>#REF!*#REF!</f>
        <v>#REF!</v>
      </c>
      <c r="K69" s="2" t="e">
        <f>#REF!*#REF!</f>
        <v>#REF!</v>
      </c>
      <c r="L69" s="2" t="e">
        <f>E69*#REF!</f>
        <v>#REF!</v>
      </c>
    </row>
    <row r="70" spans="1:12" s="2" customFormat="1" ht="17" customHeight="1">
      <c r="A70" s="14" t="s">
        <v>96</v>
      </c>
      <c r="B70" s="15">
        <v>50</v>
      </c>
      <c r="C70" s="15" t="e">
        <f>MROUND(#REF!*1.65,10)</f>
        <v>#REF!</v>
      </c>
      <c r="D70" s="16">
        <v>8620</v>
      </c>
      <c r="E70" s="17" t="e">
        <f>ROUND(#REF!*0.7,0)</f>
        <v>#REF!</v>
      </c>
      <c r="G70" s="2" t="e">
        <f>#REF!*#REF!</f>
        <v>#REF!</v>
      </c>
      <c r="H70" s="2" t="e">
        <f>#REF!*#REF!</f>
        <v>#REF!</v>
      </c>
      <c r="I70" s="2" t="e">
        <f>#REF!*#REF!</f>
        <v>#REF!</v>
      </c>
      <c r="J70" s="2" t="e">
        <f>#REF!*#REF!</f>
        <v>#REF!</v>
      </c>
      <c r="K70" s="2" t="e">
        <f>#REF!*#REF!</f>
        <v>#REF!</v>
      </c>
      <c r="L70" s="2" t="e">
        <f>E70*#REF!</f>
        <v>#REF!</v>
      </c>
    </row>
    <row r="71" spans="1:12" s="2" customFormat="1" ht="17" customHeight="1">
      <c r="A71" s="14" t="s">
        <v>93</v>
      </c>
      <c r="B71" s="15">
        <v>30</v>
      </c>
      <c r="C71" s="15" t="e">
        <f>MROUND(#REF!*1.65,10)</f>
        <v>#REF!</v>
      </c>
      <c r="D71" s="16">
        <v>7460</v>
      </c>
      <c r="E71" s="17" t="e">
        <f>ROUND(#REF!*0.7,0)</f>
        <v>#REF!</v>
      </c>
      <c r="G71" s="2" t="e">
        <f>#REF!*#REF!</f>
        <v>#REF!</v>
      </c>
      <c r="H71" s="2" t="e">
        <f>#REF!*#REF!</f>
        <v>#REF!</v>
      </c>
      <c r="I71" s="2" t="e">
        <f>#REF!*#REF!</f>
        <v>#REF!</v>
      </c>
      <c r="J71" s="2" t="e">
        <f>#REF!*#REF!</f>
        <v>#REF!</v>
      </c>
      <c r="K71" s="2" t="e">
        <f>#REF!*#REF!</f>
        <v>#REF!</v>
      </c>
      <c r="L71" s="2" t="e">
        <f>E71*#REF!</f>
        <v>#REF!</v>
      </c>
    </row>
    <row r="72" spans="1:12" s="2" customFormat="1" ht="30" customHeight="1">
      <c r="A72" s="14" t="s">
        <v>95</v>
      </c>
      <c r="B72" s="15">
        <v>15</v>
      </c>
      <c r="C72" s="15" t="e">
        <f>MROUND(#REF!*1.65,10)</f>
        <v>#REF!</v>
      </c>
      <c r="D72" s="16">
        <v>8810</v>
      </c>
      <c r="E72" s="17" t="e">
        <f>ROUND(#REF!*0.7,0)</f>
        <v>#REF!</v>
      </c>
      <c r="G72" s="2" t="e">
        <f>#REF!*#REF!</f>
        <v>#REF!</v>
      </c>
      <c r="H72" s="2" t="e">
        <f>#REF!*#REF!</f>
        <v>#REF!</v>
      </c>
      <c r="I72" s="2" t="e">
        <f>#REF!*#REF!</f>
        <v>#REF!</v>
      </c>
      <c r="J72" s="2" t="e">
        <f>#REF!*#REF!</f>
        <v>#REF!</v>
      </c>
      <c r="K72" s="2" t="e">
        <f>#REF!*#REF!</f>
        <v>#REF!</v>
      </c>
      <c r="L72" s="2" t="e">
        <f>E72*#REF!</f>
        <v>#REF!</v>
      </c>
    </row>
    <row r="73" spans="1:12" s="2" customFormat="1" ht="30" customHeight="1">
      <c r="A73" s="14" t="s">
        <v>97</v>
      </c>
      <c r="B73" s="15">
        <v>50</v>
      </c>
      <c r="C73" s="15" t="e">
        <f>MROUND(#REF!*1.65,10)</f>
        <v>#REF!</v>
      </c>
      <c r="D73" s="16">
        <v>5750</v>
      </c>
      <c r="E73" s="17" t="e">
        <f>ROUND(#REF!*0.7,0)</f>
        <v>#REF!</v>
      </c>
      <c r="G73" s="2" t="e">
        <f>#REF!*#REF!</f>
        <v>#REF!</v>
      </c>
      <c r="H73" s="2" t="e">
        <f>#REF!*#REF!</f>
        <v>#REF!</v>
      </c>
      <c r="I73" s="2" t="e">
        <f>#REF!*#REF!</f>
        <v>#REF!</v>
      </c>
      <c r="J73" s="2" t="e">
        <f>#REF!*#REF!</f>
        <v>#REF!</v>
      </c>
      <c r="K73" s="2" t="e">
        <f>#REF!*#REF!</f>
        <v>#REF!</v>
      </c>
      <c r="L73" s="2" t="e">
        <f>E73*#REF!</f>
        <v>#REF!</v>
      </c>
    </row>
    <row r="74" spans="1:12" s="2" customFormat="1" ht="30" customHeight="1">
      <c r="A74" s="18" t="s">
        <v>84</v>
      </c>
      <c r="B74" s="19">
        <v>15</v>
      </c>
      <c r="C74" s="19" t="e">
        <f>MROUND(#REF!*1.65,10)</f>
        <v>#REF!</v>
      </c>
      <c r="D74" s="20">
        <v>2870</v>
      </c>
      <c r="E74" s="21" t="e">
        <f>ROUND(#REF!*0.7,0)</f>
        <v>#REF!</v>
      </c>
      <c r="G74" s="2" t="e">
        <f>#REF!*#REF!</f>
        <v>#REF!</v>
      </c>
      <c r="H74" s="2" t="e">
        <f>#REF!*#REF!</f>
        <v>#REF!</v>
      </c>
      <c r="I74" s="2" t="e">
        <f>#REF!*#REF!</f>
        <v>#REF!</v>
      </c>
      <c r="J74" s="2" t="e">
        <f>#REF!*#REF!</f>
        <v>#REF!</v>
      </c>
      <c r="K74" s="2" t="e">
        <f>#REF!*#REF!</f>
        <v>#REF!</v>
      </c>
      <c r="L74" s="2" t="e">
        <f>E74*#REF!</f>
        <v>#REF!</v>
      </c>
    </row>
    <row r="75" spans="1:12" ht="25" customHeight="1">
      <c r="A75" s="35" t="s">
        <v>65</v>
      </c>
      <c r="B75" s="22"/>
      <c r="C75" s="22"/>
      <c r="D75" s="23"/>
      <c r="E75" s="23"/>
      <c r="G75" s="2" t="e">
        <f>#REF!*#REF!</f>
        <v>#REF!</v>
      </c>
      <c r="H75" s="2" t="e">
        <f>#REF!*#REF!</f>
        <v>#REF!</v>
      </c>
      <c r="I75" s="2" t="e">
        <f>#REF!*#REF!</f>
        <v>#REF!</v>
      </c>
      <c r="J75" s="2" t="e">
        <f>#REF!*#REF!</f>
        <v>#REF!</v>
      </c>
      <c r="K75" s="2" t="e">
        <f>#REF!*#REF!</f>
        <v>#REF!</v>
      </c>
      <c r="L75" s="2" t="e">
        <f>E75*#REF!</f>
        <v>#REF!</v>
      </c>
    </row>
    <row r="76" spans="1:12" s="2" customFormat="1" ht="25" customHeight="1">
      <c r="A76" s="10" t="s">
        <v>112</v>
      </c>
      <c r="B76" s="11" t="s">
        <v>100</v>
      </c>
      <c r="C76" s="11" t="e">
        <f>MROUND(#REF!*1.65,10)</f>
        <v>#REF!</v>
      </c>
      <c r="D76" s="12">
        <v>1090</v>
      </c>
      <c r="E76" s="13" t="e">
        <f>ROUND(#REF!*0.7,0)</f>
        <v>#REF!</v>
      </c>
      <c r="G76" s="2" t="e">
        <f>#REF!*#REF!</f>
        <v>#REF!</v>
      </c>
      <c r="H76" s="2" t="e">
        <f>#REF!*#REF!</f>
        <v>#REF!</v>
      </c>
      <c r="I76" s="2" t="e">
        <f>#REF!*#REF!</f>
        <v>#REF!</v>
      </c>
      <c r="J76" s="2" t="e">
        <f>#REF!*#REF!</f>
        <v>#REF!</v>
      </c>
      <c r="K76" s="2" t="e">
        <f>#REF!*#REF!</f>
        <v>#REF!</v>
      </c>
      <c r="L76" s="2" t="e">
        <f>E76*#REF!</f>
        <v>#REF!</v>
      </c>
    </row>
    <row r="77" spans="1:12" s="2" customFormat="1" ht="25" customHeight="1">
      <c r="A77" s="14" t="s">
        <v>83</v>
      </c>
      <c r="B77" s="15">
        <v>4</v>
      </c>
      <c r="C77" s="15" t="e">
        <f>MROUND(#REF!*1.65,10)</f>
        <v>#REF!</v>
      </c>
      <c r="D77" s="16">
        <v>4420</v>
      </c>
      <c r="E77" s="17" t="e">
        <f>ROUND(#REF!*0.7,0)</f>
        <v>#REF!</v>
      </c>
      <c r="G77" s="2" t="e">
        <f>#REF!*#REF!</f>
        <v>#REF!</v>
      </c>
      <c r="H77" s="2" t="e">
        <f>#REF!*#REF!</f>
        <v>#REF!</v>
      </c>
      <c r="I77" s="2" t="e">
        <f>#REF!*#REF!</f>
        <v>#REF!</v>
      </c>
      <c r="J77" s="2" t="e">
        <f>#REF!*#REF!</f>
        <v>#REF!</v>
      </c>
      <c r="K77" s="2" t="e">
        <f>#REF!*#REF!</f>
        <v>#REF!</v>
      </c>
      <c r="L77" s="2" t="e">
        <f>E77*#REF!</f>
        <v>#REF!</v>
      </c>
    </row>
    <row r="78" spans="1:12" s="2" customFormat="1" ht="20" customHeight="1">
      <c r="A78" s="14" t="s">
        <v>75</v>
      </c>
      <c r="B78" s="15" t="s">
        <v>36</v>
      </c>
      <c r="C78" s="15" t="e">
        <f>MROUND(#REF!*1.65,10)</f>
        <v>#REF!</v>
      </c>
      <c r="D78" s="16">
        <v>5410</v>
      </c>
      <c r="E78" s="17" t="e">
        <f>ROUND(#REF!*0.7,0)</f>
        <v>#REF!</v>
      </c>
      <c r="G78" s="2" t="e">
        <f>#REF!*#REF!</f>
        <v>#REF!</v>
      </c>
      <c r="H78" s="2" t="e">
        <f>#REF!*#REF!</f>
        <v>#REF!</v>
      </c>
      <c r="I78" s="2" t="e">
        <f>#REF!*#REF!</f>
        <v>#REF!</v>
      </c>
      <c r="J78" s="2" t="e">
        <f>#REF!*#REF!</f>
        <v>#REF!</v>
      </c>
      <c r="K78" s="2" t="e">
        <f>#REF!*#REF!</f>
        <v>#REF!</v>
      </c>
      <c r="L78" s="2" t="e">
        <f>E78*#REF!</f>
        <v>#REF!</v>
      </c>
    </row>
    <row r="79" spans="1:12" s="2" customFormat="1" ht="20" customHeight="1">
      <c r="A79" s="14" t="s">
        <v>76</v>
      </c>
      <c r="B79" s="15" t="s">
        <v>33</v>
      </c>
      <c r="C79" s="15" t="e">
        <f>MROUND(#REF!*1.65,10)</f>
        <v>#REF!</v>
      </c>
      <c r="D79" s="16">
        <v>5410</v>
      </c>
      <c r="E79" s="17" t="e">
        <f>ROUND(#REF!*0.7,0)</f>
        <v>#REF!</v>
      </c>
      <c r="G79" s="2" t="e">
        <f>#REF!*#REF!</f>
        <v>#REF!</v>
      </c>
      <c r="H79" s="2" t="e">
        <f>#REF!*#REF!</f>
        <v>#REF!</v>
      </c>
      <c r="I79" s="2" t="e">
        <f>#REF!*#REF!</f>
        <v>#REF!</v>
      </c>
      <c r="J79" s="2" t="e">
        <f>#REF!*#REF!</f>
        <v>#REF!</v>
      </c>
      <c r="K79" s="2" t="e">
        <f>#REF!*#REF!</f>
        <v>#REF!</v>
      </c>
      <c r="L79" s="2" t="e">
        <f>E79*#REF!</f>
        <v>#REF!</v>
      </c>
    </row>
    <row r="80" spans="1:12" s="2" customFormat="1" ht="20" customHeight="1">
      <c r="A80" s="14" t="s">
        <v>78</v>
      </c>
      <c r="B80" s="15" t="s">
        <v>33</v>
      </c>
      <c r="C80" s="15" t="e">
        <f>MROUND(#REF!*1.65,10)</f>
        <v>#REF!</v>
      </c>
      <c r="D80" s="16">
        <v>5410</v>
      </c>
      <c r="E80" s="17" t="e">
        <f>ROUND(#REF!*0.7,0)</f>
        <v>#REF!</v>
      </c>
      <c r="G80" s="2" t="e">
        <f>#REF!*#REF!</f>
        <v>#REF!</v>
      </c>
      <c r="H80" s="2" t="e">
        <f>#REF!*#REF!</f>
        <v>#REF!</v>
      </c>
      <c r="I80" s="2" t="e">
        <f>#REF!*#REF!</f>
        <v>#REF!</v>
      </c>
      <c r="J80" s="2" t="e">
        <f>#REF!*#REF!</f>
        <v>#REF!</v>
      </c>
      <c r="K80" s="2" t="e">
        <f>#REF!*#REF!</f>
        <v>#REF!</v>
      </c>
      <c r="L80" s="2" t="e">
        <f>E80*#REF!</f>
        <v>#REF!</v>
      </c>
    </row>
    <row r="81" spans="1:12" s="2" customFormat="1" ht="20" customHeight="1">
      <c r="A81" s="14" t="s">
        <v>77</v>
      </c>
      <c r="B81" s="15" t="s">
        <v>33</v>
      </c>
      <c r="C81" s="15" t="e">
        <f>MROUND(#REF!*1.65,10)</f>
        <v>#REF!</v>
      </c>
      <c r="D81" s="16">
        <v>5410</v>
      </c>
      <c r="E81" s="17" t="e">
        <f>ROUND(#REF!*0.7,0)</f>
        <v>#REF!</v>
      </c>
      <c r="G81" s="2" t="e">
        <f>#REF!*#REF!</f>
        <v>#REF!</v>
      </c>
      <c r="H81" s="2" t="e">
        <f>#REF!*#REF!</f>
        <v>#REF!</v>
      </c>
      <c r="I81" s="2" t="e">
        <f>#REF!*#REF!</f>
        <v>#REF!</v>
      </c>
      <c r="J81" s="2" t="e">
        <f>#REF!*#REF!</f>
        <v>#REF!</v>
      </c>
      <c r="K81" s="2" t="e">
        <f>#REF!*#REF!</f>
        <v>#REF!</v>
      </c>
      <c r="L81" s="2" t="e">
        <f>E81*#REF!</f>
        <v>#REF!</v>
      </c>
    </row>
    <row r="82" spans="1:12" s="2" customFormat="1" ht="20" customHeight="1">
      <c r="A82" s="18" t="s">
        <v>113</v>
      </c>
      <c r="B82" s="19" t="s">
        <v>33</v>
      </c>
      <c r="C82" s="19" t="e">
        <f>MROUND(#REF!*1.65,10)</f>
        <v>#REF!</v>
      </c>
      <c r="D82" s="20">
        <v>5410</v>
      </c>
      <c r="E82" s="21" t="e">
        <f>ROUND(#REF!*0.7,0)</f>
        <v>#REF!</v>
      </c>
      <c r="G82" s="2" t="e">
        <f>#REF!*#REF!</f>
        <v>#REF!</v>
      </c>
      <c r="H82" s="2" t="e">
        <f>#REF!*#REF!</f>
        <v>#REF!</v>
      </c>
      <c r="I82" s="2" t="e">
        <f>#REF!*#REF!</f>
        <v>#REF!</v>
      </c>
      <c r="J82" s="2" t="e">
        <f>#REF!*#REF!</f>
        <v>#REF!</v>
      </c>
      <c r="K82" s="2" t="e">
        <f>#REF!*#REF!</f>
        <v>#REF!</v>
      </c>
      <c r="L82" s="2" t="e">
        <f>E82*#REF!</f>
        <v>#REF!</v>
      </c>
    </row>
    <row r="83" spans="1:12" ht="20" customHeight="1">
      <c r="A83" s="53" t="s">
        <v>114</v>
      </c>
      <c r="B83" s="53"/>
      <c r="C83" s="53"/>
      <c r="D83" s="53"/>
      <c r="E83" s="23"/>
      <c r="G83" s="2" t="e">
        <f>#REF!*#REF!</f>
        <v>#REF!</v>
      </c>
      <c r="H83" s="2" t="e">
        <f>#REF!*#REF!</f>
        <v>#REF!</v>
      </c>
      <c r="I83" s="2" t="e">
        <f>#REF!*#REF!</f>
        <v>#REF!</v>
      </c>
      <c r="J83" s="2" t="e">
        <f>#REF!*#REF!</f>
        <v>#REF!</v>
      </c>
      <c r="K83" s="2" t="e">
        <f>#REF!*#REF!</f>
        <v>#REF!</v>
      </c>
      <c r="L83" s="2" t="e">
        <f>E83*#REF!</f>
        <v>#REF!</v>
      </c>
    </row>
    <row r="84" spans="1:12" s="2" customFormat="1" ht="25" customHeight="1">
      <c r="A84" s="10" t="s">
        <v>102</v>
      </c>
      <c r="B84" s="11" t="s">
        <v>4</v>
      </c>
      <c r="C84" s="11" t="e">
        <f>MROUND(#REF!*1.65,10)</f>
        <v>#REF!</v>
      </c>
      <c r="D84" s="12">
        <v>4960</v>
      </c>
      <c r="E84" s="13" t="e">
        <f>ROUND(#REF!*0.7,0)</f>
        <v>#REF!</v>
      </c>
      <c r="G84" s="2" t="e">
        <f>#REF!*#REF!</f>
        <v>#REF!</v>
      </c>
      <c r="H84" s="2" t="e">
        <f>#REF!*#REF!</f>
        <v>#REF!</v>
      </c>
      <c r="I84" s="2" t="e">
        <f>#REF!*#REF!</f>
        <v>#REF!</v>
      </c>
      <c r="J84" s="2" t="e">
        <f>#REF!*#REF!</f>
        <v>#REF!</v>
      </c>
      <c r="K84" s="2" t="e">
        <f>#REF!*#REF!</f>
        <v>#REF!</v>
      </c>
      <c r="L84" s="2" t="e">
        <f>E84*#REF!</f>
        <v>#REF!</v>
      </c>
    </row>
    <row r="85" spans="1:12" s="2" customFormat="1" ht="25" customHeight="1">
      <c r="A85" s="18" t="s">
        <v>101</v>
      </c>
      <c r="B85" s="19" t="s">
        <v>4</v>
      </c>
      <c r="C85" s="19" t="e">
        <f>MROUND(#REF!*1.65,10)</f>
        <v>#REF!</v>
      </c>
      <c r="D85" s="20">
        <v>4060</v>
      </c>
      <c r="E85" s="21" t="e">
        <f>ROUND(#REF!*0.7,0)</f>
        <v>#REF!</v>
      </c>
      <c r="G85" s="2" t="e">
        <f>#REF!*#REF!</f>
        <v>#REF!</v>
      </c>
      <c r="H85" s="2" t="e">
        <f>#REF!*#REF!</f>
        <v>#REF!</v>
      </c>
      <c r="I85" s="2" t="e">
        <f>#REF!*#REF!</f>
        <v>#REF!</v>
      </c>
      <c r="J85" s="2" t="e">
        <f>#REF!*#REF!</f>
        <v>#REF!</v>
      </c>
      <c r="K85" s="2" t="e">
        <f>#REF!*#REF!</f>
        <v>#REF!</v>
      </c>
      <c r="L85" s="2" t="e">
        <f>E85*#REF!</f>
        <v>#REF!</v>
      </c>
    </row>
    <row r="86" spans="1:12" ht="20" customHeight="1">
      <c r="A86" s="36" t="s">
        <v>7</v>
      </c>
      <c r="B86" s="7"/>
      <c r="C86" s="7"/>
      <c r="D86" s="37"/>
      <c r="E86" s="38"/>
      <c r="G86" s="2" t="e">
        <f>#REF!*#REF!</f>
        <v>#REF!</v>
      </c>
      <c r="H86" s="2" t="e">
        <f>#REF!*#REF!</f>
        <v>#REF!</v>
      </c>
      <c r="I86" s="2" t="e">
        <f>#REF!*#REF!</f>
        <v>#REF!</v>
      </c>
      <c r="J86" s="2" t="e">
        <f>#REF!*#REF!</f>
        <v>#REF!</v>
      </c>
      <c r="K86" s="2" t="e">
        <f>#REF!*#REF!</f>
        <v>#REF!</v>
      </c>
      <c r="L86" s="2" t="e">
        <f>E86*#REF!</f>
        <v>#REF!</v>
      </c>
    </row>
    <row r="87" spans="1:12" s="2" customFormat="1" ht="17" hidden="1" customHeight="1">
      <c r="A87" s="10" t="s">
        <v>66</v>
      </c>
      <c r="B87" s="11" t="s">
        <v>8</v>
      </c>
      <c r="C87" s="11" t="e">
        <f>MROUND(#REF!*1.65,10)</f>
        <v>#REF!</v>
      </c>
      <c r="D87" s="12">
        <v>17100</v>
      </c>
      <c r="E87" s="13" t="e">
        <f>ROUND(#REF!*0.7,0)</f>
        <v>#REF!</v>
      </c>
      <c r="G87" s="2" t="e">
        <f>#REF!*#REF!</f>
        <v>#REF!</v>
      </c>
      <c r="H87" s="2" t="e">
        <f>#REF!*#REF!</f>
        <v>#REF!</v>
      </c>
      <c r="I87" s="2" t="e">
        <f>#REF!*#REF!</f>
        <v>#REF!</v>
      </c>
      <c r="J87" s="2" t="e">
        <f>#REF!*#REF!</f>
        <v>#REF!</v>
      </c>
      <c r="K87" s="2" t="e">
        <f>#REF!*#REF!</f>
        <v>#REF!</v>
      </c>
      <c r="L87" s="2" t="e">
        <f>E87*#REF!</f>
        <v>#REF!</v>
      </c>
    </row>
    <row r="88" spans="1:12" s="2" customFormat="1" ht="17" customHeight="1">
      <c r="A88" s="10" t="s">
        <v>38</v>
      </c>
      <c r="B88" s="11" t="s">
        <v>56</v>
      </c>
      <c r="C88" s="11" t="e">
        <f>MROUND(#REF!*1.65,10)</f>
        <v>#REF!</v>
      </c>
      <c r="D88" s="12">
        <v>2160</v>
      </c>
      <c r="E88" s="13" t="e">
        <f>ROUND(#REF!*0.7,0)</f>
        <v>#REF!</v>
      </c>
      <c r="G88" s="2" t="e">
        <f>#REF!*#REF!</f>
        <v>#REF!</v>
      </c>
      <c r="H88" s="2" t="e">
        <f>#REF!*#REF!</f>
        <v>#REF!</v>
      </c>
      <c r="I88" s="2" t="e">
        <f>#REF!*#REF!</f>
        <v>#REF!</v>
      </c>
      <c r="J88" s="2" t="e">
        <f>#REF!*#REF!</f>
        <v>#REF!</v>
      </c>
      <c r="K88" s="2" t="e">
        <f>#REF!*#REF!</f>
        <v>#REF!</v>
      </c>
      <c r="L88" s="2" t="e">
        <f>E88*#REF!</f>
        <v>#REF!</v>
      </c>
    </row>
    <row r="89" spans="1:12" s="2" customFormat="1" ht="17" customHeight="1">
      <c r="A89" s="24" t="s">
        <v>45</v>
      </c>
      <c r="B89" s="25" t="s">
        <v>56</v>
      </c>
      <c r="C89" s="25" t="e">
        <f>MROUND(#REF!*1.65,10)</f>
        <v>#REF!</v>
      </c>
      <c r="D89" s="26">
        <v>2880</v>
      </c>
      <c r="E89" s="39" t="e">
        <f>ROUND(#REF!*0.7,0)</f>
        <v>#REF!</v>
      </c>
      <c r="G89" s="2" t="e">
        <f>#REF!*#REF!</f>
        <v>#REF!</v>
      </c>
      <c r="H89" s="2" t="e">
        <f>#REF!*#REF!</f>
        <v>#REF!</v>
      </c>
      <c r="I89" s="2" t="e">
        <f>#REF!*#REF!</f>
        <v>#REF!</v>
      </c>
      <c r="J89" s="2" t="e">
        <f>#REF!*#REF!</f>
        <v>#REF!</v>
      </c>
      <c r="K89" s="2" t="e">
        <f>#REF!*#REF!</f>
        <v>#REF!</v>
      </c>
      <c r="L89" s="2" t="e">
        <f>E89*#REF!</f>
        <v>#REF!</v>
      </c>
    </row>
    <row r="90" spans="1:12" s="2" customFormat="1" ht="17" customHeight="1">
      <c r="A90" s="24" t="s">
        <v>39</v>
      </c>
      <c r="B90" s="25" t="s">
        <v>56</v>
      </c>
      <c r="C90" s="25" t="e">
        <f>MROUND(#REF!*1.65,10)</f>
        <v>#REF!</v>
      </c>
      <c r="D90" s="26">
        <v>2880</v>
      </c>
      <c r="E90" s="39" t="e">
        <f>ROUND(#REF!*0.7,0)</f>
        <v>#REF!</v>
      </c>
      <c r="G90" s="2" t="e">
        <f>#REF!*#REF!</f>
        <v>#REF!</v>
      </c>
      <c r="H90" s="2" t="e">
        <f>#REF!*#REF!</f>
        <v>#REF!</v>
      </c>
      <c r="I90" s="2" t="e">
        <f>#REF!*#REF!</f>
        <v>#REF!</v>
      </c>
      <c r="J90" s="2" t="e">
        <f>#REF!*#REF!</f>
        <v>#REF!</v>
      </c>
      <c r="K90" s="2" t="e">
        <f>#REF!*#REF!</f>
        <v>#REF!</v>
      </c>
      <c r="L90" s="2" t="e">
        <f>E90*#REF!</f>
        <v>#REF!</v>
      </c>
    </row>
    <row r="91" spans="1:12" s="2" customFormat="1" ht="17" customHeight="1">
      <c r="A91" s="24" t="s">
        <v>40</v>
      </c>
      <c r="B91" s="25" t="s">
        <v>56</v>
      </c>
      <c r="C91" s="25" t="e">
        <f>MROUND(#REF!*1.65,10)</f>
        <v>#REF!</v>
      </c>
      <c r="D91" s="26">
        <v>2160</v>
      </c>
      <c r="E91" s="39" t="e">
        <f>ROUND(#REF!*0.7,0)</f>
        <v>#REF!</v>
      </c>
      <c r="G91" s="2" t="e">
        <f>#REF!*#REF!</f>
        <v>#REF!</v>
      </c>
      <c r="H91" s="2" t="e">
        <f>#REF!*#REF!</f>
        <v>#REF!</v>
      </c>
      <c r="I91" s="2" t="e">
        <f>#REF!*#REF!</f>
        <v>#REF!</v>
      </c>
      <c r="J91" s="2" t="e">
        <f>#REF!*#REF!</f>
        <v>#REF!</v>
      </c>
      <c r="K91" s="2" t="e">
        <f>#REF!*#REF!</f>
        <v>#REF!</v>
      </c>
      <c r="L91" s="2" t="e">
        <f>E91*#REF!</f>
        <v>#REF!</v>
      </c>
    </row>
    <row r="92" spans="1:12" s="2" customFormat="1" ht="17" customHeight="1">
      <c r="A92" s="14" t="s">
        <v>41</v>
      </c>
      <c r="B92" s="25" t="s">
        <v>56</v>
      </c>
      <c r="C92" s="25" t="e">
        <f>MROUND(#REF!*1.65,10)</f>
        <v>#REF!</v>
      </c>
      <c r="D92" s="16">
        <v>2530</v>
      </c>
      <c r="E92" s="17" t="e">
        <f>ROUND(#REF!*0.7,0)</f>
        <v>#REF!</v>
      </c>
      <c r="G92" s="2" t="e">
        <f>#REF!*#REF!</f>
        <v>#REF!</v>
      </c>
      <c r="H92" s="2" t="e">
        <f>#REF!*#REF!</f>
        <v>#REF!</v>
      </c>
      <c r="I92" s="2" t="e">
        <f>#REF!*#REF!</f>
        <v>#REF!</v>
      </c>
      <c r="J92" s="2" t="e">
        <f>#REF!*#REF!</f>
        <v>#REF!</v>
      </c>
      <c r="K92" s="2" t="e">
        <f>#REF!*#REF!</f>
        <v>#REF!</v>
      </c>
      <c r="L92" s="2" t="e">
        <f>E92*#REF!</f>
        <v>#REF!</v>
      </c>
    </row>
    <row r="93" spans="1:12" s="2" customFormat="1" ht="17" customHeight="1">
      <c r="A93" s="24" t="s">
        <v>42</v>
      </c>
      <c r="B93" s="25" t="s">
        <v>56</v>
      </c>
      <c r="C93" s="25" t="e">
        <f>MROUND(#REF!*1.65,10)</f>
        <v>#REF!</v>
      </c>
      <c r="D93" s="26">
        <v>2160</v>
      </c>
      <c r="E93" s="39" t="e">
        <f>ROUND(#REF!*0.7,0)</f>
        <v>#REF!</v>
      </c>
      <c r="G93" s="2" t="e">
        <f>#REF!*#REF!</f>
        <v>#REF!</v>
      </c>
      <c r="H93" s="2" t="e">
        <f>#REF!*#REF!</f>
        <v>#REF!</v>
      </c>
      <c r="I93" s="2" t="e">
        <f>#REF!*#REF!</f>
        <v>#REF!</v>
      </c>
      <c r="J93" s="2" t="e">
        <f>#REF!*#REF!</f>
        <v>#REF!</v>
      </c>
      <c r="K93" s="2" t="e">
        <f>#REF!*#REF!</f>
        <v>#REF!</v>
      </c>
      <c r="L93" s="2" t="e">
        <f>E93*#REF!</f>
        <v>#REF!</v>
      </c>
    </row>
    <row r="94" spans="1:12" s="2" customFormat="1" ht="17" customHeight="1">
      <c r="A94" s="14" t="s">
        <v>43</v>
      </c>
      <c r="B94" s="25" t="s">
        <v>57</v>
      </c>
      <c r="C94" s="25" t="e">
        <f>MROUND(#REF!*1.65,10)</f>
        <v>#REF!</v>
      </c>
      <c r="D94" s="16">
        <v>1810</v>
      </c>
      <c r="E94" s="17" t="e">
        <f>ROUND(#REF!*0.7,0)</f>
        <v>#REF!</v>
      </c>
      <c r="G94" s="2" t="e">
        <f>#REF!*#REF!</f>
        <v>#REF!</v>
      </c>
      <c r="H94" s="2" t="e">
        <f>#REF!*#REF!</f>
        <v>#REF!</v>
      </c>
      <c r="I94" s="2" t="e">
        <f>#REF!*#REF!</f>
        <v>#REF!</v>
      </c>
      <c r="J94" s="2" t="e">
        <f>#REF!*#REF!</f>
        <v>#REF!</v>
      </c>
      <c r="K94" s="2" t="e">
        <f>#REF!*#REF!</f>
        <v>#REF!</v>
      </c>
      <c r="L94" s="2" t="e">
        <f>E94*#REF!</f>
        <v>#REF!</v>
      </c>
    </row>
    <row r="95" spans="1:12" s="2" customFormat="1" ht="17" customHeight="1">
      <c r="A95" s="14" t="s">
        <v>44</v>
      </c>
      <c r="B95" s="15" t="s">
        <v>103</v>
      </c>
      <c r="C95" s="15" t="e">
        <f>MROUND(#REF!*1.65,10)</f>
        <v>#REF!</v>
      </c>
      <c r="D95" s="16">
        <v>3600</v>
      </c>
      <c r="E95" s="17" t="e">
        <f>ROUND(#REF!*0.7,0)</f>
        <v>#REF!</v>
      </c>
      <c r="G95" s="2" t="e">
        <f>#REF!*#REF!</f>
        <v>#REF!</v>
      </c>
      <c r="H95" s="2" t="e">
        <f>#REF!*#REF!</f>
        <v>#REF!</v>
      </c>
      <c r="I95" s="2" t="e">
        <f>#REF!*#REF!</f>
        <v>#REF!</v>
      </c>
      <c r="J95" s="2" t="e">
        <f>#REF!*#REF!</f>
        <v>#REF!</v>
      </c>
      <c r="K95" s="2" t="e">
        <f>#REF!*#REF!</f>
        <v>#REF!</v>
      </c>
      <c r="L95" s="2" t="e">
        <f>E95*#REF!</f>
        <v>#REF!</v>
      </c>
    </row>
    <row r="96" spans="1:12" s="2" customFormat="1" ht="30" customHeight="1">
      <c r="A96" s="14" t="s">
        <v>53</v>
      </c>
      <c r="B96" s="15" t="s">
        <v>58</v>
      </c>
      <c r="C96" s="15" t="e">
        <f>MROUND(#REF!*1.65,10)</f>
        <v>#REF!</v>
      </c>
      <c r="D96" s="16">
        <v>1360</v>
      </c>
      <c r="E96" s="17" t="e">
        <f>ROUND(#REF!*0.7,0)</f>
        <v>#REF!</v>
      </c>
      <c r="G96" s="2" t="e">
        <f>#REF!*#REF!</f>
        <v>#REF!</v>
      </c>
      <c r="H96" s="2" t="e">
        <f>#REF!*#REF!</f>
        <v>#REF!</v>
      </c>
      <c r="I96" s="2" t="e">
        <f>#REF!*#REF!</f>
        <v>#REF!</v>
      </c>
      <c r="J96" s="2" t="e">
        <f>#REF!*#REF!</f>
        <v>#REF!</v>
      </c>
      <c r="K96" s="2" t="e">
        <f>#REF!*#REF!</f>
        <v>#REF!</v>
      </c>
      <c r="L96" s="2" t="e">
        <f>E96*#REF!</f>
        <v>#REF!</v>
      </c>
    </row>
    <row r="97" spans="1:12" s="2" customFormat="1" ht="30" customHeight="1">
      <c r="A97" s="14" t="s">
        <v>54</v>
      </c>
      <c r="B97" s="15" t="s">
        <v>58</v>
      </c>
      <c r="C97" s="15" t="e">
        <f>MROUND(#REF!*1.65,10)</f>
        <v>#REF!</v>
      </c>
      <c r="D97" s="16">
        <v>1360</v>
      </c>
      <c r="E97" s="17" t="e">
        <f>ROUND(#REF!*0.7,0)</f>
        <v>#REF!</v>
      </c>
      <c r="G97" s="2" t="e">
        <f>#REF!*#REF!</f>
        <v>#REF!</v>
      </c>
      <c r="H97" s="2" t="e">
        <f>#REF!*#REF!</f>
        <v>#REF!</v>
      </c>
      <c r="I97" s="2" t="e">
        <f>#REF!*#REF!</f>
        <v>#REF!</v>
      </c>
      <c r="J97" s="2" t="e">
        <f>#REF!*#REF!</f>
        <v>#REF!</v>
      </c>
      <c r="K97" s="2" t="e">
        <f>#REF!*#REF!</f>
        <v>#REF!</v>
      </c>
      <c r="L97" s="2" t="e">
        <f>E97*#REF!</f>
        <v>#REF!</v>
      </c>
    </row>
    <row r="98" spans="1:12" s="2" customFormat="1" ht="17" customHeight="1">
      <c r="A98" s="18" t="s">
        <v>59</v>
      </c>
      <c r="B98" s="19" t="s">
        <v>56</v>
      </c>
      <c r="C98" s="19" t="e">
        <f>MROUND(#REF!*1.65,10)</f>
        <v>#REF!</v>
      </c>
      <c r="D98" s="20">
        <v>2880</v>
      </c>
      <c r="E98" s="21" t="e">
        <f>ROUND(#REF!*0.7,0)</f>
        <v>#REF!</v>
      </c>
      <c r="G98" s="2" t="e">
        <f>#REF!*#REF!</f>
        <v>#REF!</v>
      </c>
      <c r="H98" s="2" t="e">
        <f>#REF!*#REF!</f>
        <v>#REF!</v>
      </c>
      <c r="I98" s="2" t="e">
        <f>#REF!*#REF!</f>
        <v>#REF!</v>
      </c>
      <c r="J98" s="2" t="e">
        <f>#REF!*#REF!</f>
        <v>#REF!</v>
      </c>
      <c r="K98" s="2" t="e">
        <f>#REF!*#REF!</f>
        <v>#REF!</v>
      </c>
      <c r="L98" s="2" t="e">
        <f>E98*#REF!</f>
        <v>#REF!</v>
      </c>
    </row>
    <row r="99" spans="1:12" ht="25" customHeight="1">
      <c r="A99" s="6" t="s">
        <v>115</v>
      </c>
      <c r="B99" s="7"/>
      <c r="C99" s="7"/>
      <c r="D99" s="7"/>
      <c r="E99" s="8"/>
      <c r="G99" s="2" t="e">
        <f>#REF!*#REF!</f>
        <v>#REF!</v>
      </c>
      <c r="H99" s="2" t="e">
        <f>#REF!*#REF!</f>
        <v>#REF!</v>
      </c>
      <c r="I99" s="2" t="e">
        <f>#REF!*#REF!</f>
        <v>#REF!</v>
      </c>
      <c r="J99" s="2" t="e">
        <f>#REF!*#REF!</f>
        <v>#REF!</v>
      </c>
      <c r="K99" s="2" t="e">
        <f>#REF!*#REF!</f>
        <v>#REF!</v>
      </c>
      <c r="L99" s="2" t="e">
        <f>E99*#REF!</f>
        <v>#REF!</v>
      </c>
    </row>
    <row r="100" spans="1:12" s="2" customFormat="1" ht="30" customHeight="1">
      <c r="A100" s="40" t="s">
        <v>79</v>
      </c>
      <c r="B100" s="41" t="s">
        <v>4</v>
      </c>
      <c r="C100" s="41" t="e">
        <f>MROUND(#REF!*1.65,10)</f>
        <v>#REF!</v>
      </c>
      <c r="D100" s="42">
        <v>4860</v>
      </c>
      <c r="E100" s="43" t="e">
        <f>ROUND(#REF!*0.7,0)</f>
        <v>#REF!</v>
      </c>
      <c r="G100" s="2" t="e">
        <f>#REF!*#REF!</f>
        <v>#REF!</v>
      </c>
      <c r="H100" s="2" t="e">
        <f>#REF!*#REF!</f>
        <v>#REF!</v>
      </c>
      <c r="I100" s="2" t="e">
        <f>#REF!*#REF!</f>
        <v>#REF!</v>
      </c>
      <c r="J100" s="2" t="e">
        <f>#REF!*#REF!</f>
        <v>#REF!</v>
      </c>
      <c r="K100" s="2" t="e">
        <f>#REF!*#REF!</f>
        <v>#REF!</v>
      </c>
      <c r="L100" s="2" t="e">
        <f>E100*#REF!</f>
        <v>#REF!</v>
      </c>
    </row>
    <row r="101" spans="1:12" s="2" customFormat="1" ht="12.75" customHeight="1">
      <c r="A101" s="44"/>
      <c r="B101" s="45"/>
      <c r="C101" s="45"/>
      <c r="D101" s="46"/>
      <c r="E101" s="4"/>
    </row>
    <row r="102" spans="1:12" s="2" customFormat="1" ht="12.75" customHeight="1">
      <c r="A102" s="44"/>
      <c r="B102" s="47"/>
      <c r="C102" s="47"/>
      <c r="D102" s="46"/>
      <c r="E102" s="4"/>
    </row>
    <row r="103" spans="1:12">
      <c r="A103" s="48"/>
      <c r="B103" s="49"/>
      <c r="C103" s="49"/>
      <c r="G103" s="9" t="e">
        <f>SUM(G7:G102)</f>
        <v>#REF!</v>
      </c>
      <c r="H103" s="9" t="e">
        <f t="shared" ref="H103:L103" si="0">SUM(H7:H102)</f>
        <v>#REF!</v>
      </c>
      <c r="I103" s="9" t="e">
        <f t="shared" si="0"/>
        <v>#REF!</v>
      </c>
      <c r="J103" s="9" t="e">
        <f t="shared" si="0"/>
        <v>#REF!</v>
      </c>
      <c r="K103" s="9" t="e">
        <f t="shared" si="0"/>
        <v>#REF!</v>
      </c>
      <c r="L103" s="9" t="e">
        <f t="shared" si="0"/>
        <v>#REF!</v>
      </c>
    </row>
  </sheetData>
  <mergeCells count="2">
    <mergeCell ref="A83:D83"/>
    <mergeCell ref="A4:D4"/>
  </mergeCells>
  <phoneticPr fontId="11" type="noConversion"/>
  <pageMargins left="0.19685039370078741" right="0.19685039370078741" top="0.19685039370078741" bottom="0.19685039370078741" header="0.51181102362204722" footer="0.5118110236220472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цены на косметику IMAGE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Gida Aden</dc:creator>
  <cp:lastModifiedBy>tatiana chernova</cp:lastModifiedBy>
  <cp:lastPrinted>2019-11-21T08:38:31Z</cp:lastPrinted>
  <dcterms:created xsi:type="dcterms:W3CDTF">2012-01-25T19:15:22Z</dcterms:created>
  <dcterms:modified xsi:type="dcterms:W3CDTF">2019-12-18T14:35:03Z</dcterms:modified>
</cp:coreProperties>
</file>